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061DC2A3-9C35-CA40-A5B2-0A683DC4F2CD}" xr6:coauthVersionLast="47" xr6:coauthVersionMax="47" xr10:uidLastSave="{00000000-0000-0000-0000-000000000000}"/>
  <bookViews>
    <workbookView xWindow="120" yWindow="105" windowWidth="15120" windowHeight="8010" tabRatio="467" xr2:uid="{00000000-000D-0000-FFFF-FFFF00000000}"/>
  </bookViews>
  <sheets>
    <sheet name="ЛС и ИМН 2024" sheetId="6" r:id="rId1"/>
    <sheet name="Лист1" sheetId="7" r:id="rId2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6" l="1"/>
  <c r="G59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4" i="6"/>
</calcChain>
</file>

<file path=xl/sharedStrings.xml><?xml version="1.0" encoding="utf-8"?>
<sst xmlns="http://schemas.openxmlformats.org/spreadsheetml/2006/main" count="340" uniqueCount="223">
  <si>
    <t>№</t>
  </si>
  <si>
    <t>Сумма тенге</t>
  </si>
  <si>
    <t>Техническая характеристика</t>
  </si>
  <si>
    <t>Наименование препаратов</t>
  </si>
  <si>
    <t>Ед.изм</t>
  </si>
  <si>
    <t>Кол-во за 10 мес</t>
  </si>
  <si>
    <t xml:space="preserve">ГКП на ПХВ «Областная клиническая больница» управления общественного здоровья Туркестанской области объявляет о закупе медицинских изделий способом запроса
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4 июня 2021 года № 375.
                                                                                                                                                                                                27.09.2021г.
Заказчик/организатор закупок: ГКП на ПХВ «Областная клиническая больница» УОЗ Туркестанской области.
Фактический адрес: г. Шымкент, ул. Майлы-кожа, 4.
Информация о закупаемых товарах:
</t>
  </si>
  <si>
    <t>Контейнер одноразовый</t>
  </si>
  <si>
    <t>для забора биоматериалов 120 мл Идеально подходят для образцов мочи, а также для образцов мокроты, слизи, кала, гноя, рвотных масс и т.д.• Изготовлены из высококачественного полипропилена (ПП). Плоское дно. Прочные, прозрачные, герметичные. Матовая панель для маркировки.Градуированные.Возможны варианты: стерильные; стерильные индивидуально упакованные или нестерильные.</t>
  </si>
  <si>
    <t>шт</t>
  </si>
  <si>
    <t>Стекло предметное  №50</t>
  </si>
  <si>
    <t>76*26*+-1,0, мм толщ..1,0+-0,1мм с /шлиф краями</t>
  </si>
  <si>
    <t xml:space="preserve"> Бумага </t>
  </si>
  <si>
    <t>для КТГ 215*25*18</t>
  </si>
  <si>
    <t>рул</t>
  </si>
  <si>
    <t xml:space="preserve">Вата </t>
  </si>
  <si>
    <t>медицинская гигроскопическая  хир-ая 100г</t>
  </si>
  <si>
    <t xml:space="preserve"> Бинт 7*14 </t>
  </si>
  <si>
    <t>нестерильный</t>
  </si>
  <si>
    <t>стерильный</t>
  </si>
  <si>
    <t>цена</t>
  </si>
  <si>
    <t>Трубка трахеостматическая с манжетом №6</t>
  </si>
  <si>
    <t>одноразовая</t>
  </si>
  <si>
    <t>Трубка трахеостматическая с манжетом №7</t>
  </si>
  <si>
    <t>Трубка трахеостматическая с манжетом №7,5</t>
  </si>
  <si>
    <t>Трубка трахеостматическая с манжетом №8</t>
  </si>
  <si>
    <t>Гель для Узи</t>
  </si>
  <si>
    <t>канистра</t>
  </si>
  <si>
    <t>Игла</t>
  </si>
  <si>
    <t xml:space="preserve"> Игла</t>
  </si>
  <si>
    <t xml:space="preserve">для спинномозговой анестезии и люмбальной пункции со срезом типа "Квинке" G 27 длина 88mm </t>
  </si>
  <si>
    <t xml:space="preserve">для спинномозговой анестезии и люмбальной пункции со срезом типа "Квинке" G 22 длина 88mm </t>
  </si>
  <si>
    <t xml:space="preserve">для спинномозговой анестезии и люмбальной пункции со срезом типа "Квинке" G 25 длина 103mm </t>
  </si>
  <si>
    <t>Иглы</t>
  </si>
  <si>
    <t>колющие  №22</t>
  </si>
  <si>
    <t>режущие  №22</t>
  </si>
  <si>
    <t xml:space="preserve">Иглодержатель </t>
  </si>
  <si>
    <t>общехирургический 200 мм</t>
  </si>
  <si>
    <t>Иглодержатель</t>
  </si>
  <si>
    <t>общехирургический 160 мм</t>
  </si>
  <si>
    <t>Карпульные иглы</t>
  </si>
  <si>
    <t>для  анестезии. В упаковке 100шт размерами 27G-21мм,27G-25,27G-30мм,</t>
  </si>
  <si>
    <t>Игла корневая</t>
  </si>
  <si>
    <t>№ 1; 2   в уп 100  шт</t>
  </si>
  <si>
    <t>уп</t>
  </si>
  <si>
    <t>Индикаторы стерилизации</t>
  </si>
  <si>
    <t xml:space="preserve">применяется для обнаружения несоблюдения режима стерилизации,обусловленное технической неисправностью стерилизаторов, МедИС-180/60-1 (1000 тестов), наружн. </t>
  </si>
  <si>
    <t xml:space="preserve">применяется для обнаружения несоблюдения режима стерилизации,обусловленное технической неисправностью стерилизаторов, МедИС-132/60-2 (1000 тестов), наружн. </t>
  </si>
  <si>
    <t>Принадлежности для инфузионной терапии</t>
  </si>
  <si>
    <t>детский F4,F3,F5,F6,F7,F8</t>
  </si>
  <si>
    <t>150мл о/р применения</t>
  </si>
  <si>
    <t>расасывающий нить кручнный стерильный</t>
  </si>
  <si>
    <t>кружка Эсморха 2 л</t>
  </si>
  <si>
    <t>Инфузионный кран 3-х ходовой</t>
  </si>
  <si>
    <t>Викрил фиолетовый (1/0)75 см*48мм  Джонсон /Бельгия</t>
  </si>
  <si>
    <t>однлразовый</t>
  </si>
  <si>
    <t xml:space="preserve">стер. в амп. № 6 - длина нити 1,5м </t>
  </si>
  <si>
    <t xml:space="preserve">стер. в амп. № 5 - длина нити 1,5м </t>
  </si>
  <si>
    <t>синий чувствительный №100</t>
  </si>
  <si>
    <t>лицевая, анестезиологическая, ИВЛ взрослая №4, №6</t>
  </si>
  <si>
    <t>лицевая, анестезиологическая, ИВЛ детская №0, №2</t>
  </si>
  <si>
    <t>детская без трубки</t>
  </si>
  <si>
    <t>с манжетой № 3,0</t>
  </si>
  <si>
    <t>с манжетой № 3,5</t>
  </si>
  <si>
    <t>с манжетой № 4</t>
  </si>
  <si>
    <t>с манжетой № 2,5</t>
  </si>
  <si>
    <t>с манжетой №7, 5№8,№7</t>
  </si>
  <si>
    <t>Эпидуральный набор полный ( катетер G20 с закрытым кончиком и 3 боковыми отверстями, игла Туохи G 18 фильтр "шприц" утрата сопротивления ", фиксатор шприц 2 мл и 20мл  игла G 18,21,25)</t>
  </si>
  <si>
    <t>из нетканного материала одноразовые</t>
  </si>
  <si>
    <t>пара</t>
  </si>
  <si>
    <t>резинотканевая</t>
  </si>
  <si>
    <t>м</t>
  </si>
  <si>
    <t>для мокрой проявки 10л</t>
  </si>
  <si>
    <t>Жидкие концентраты, предназначенныe для подготовки растворов для автоматической обработки технических рентгеновских пленок в проявочных автоматах 20л</t>
  </si>
  <si>
    <t>5 мл 3-х компонентные</t>
  </si>
  <si>
    <t>2мл 3-х компонентные</t>
  </si>
  <si>
    <t>10 мл 3-х компонентные</t>
  </si>
  <si>
    <t>20 мл 3-х компонентные</t>
  </si>
  <si>
    <t>Цоликлон анти АВ 5мл</t>
  </si>
  <si>
    <t>фл</t>
  </si>
  <si>
    <t>Рентген пленка 13*18</t>
  </si>
  <si>
    <t>Маска кислородная</t>
  </si>
  <si>
    <t xml:space="preserve">Эпидуральный набор </t>
  </si>
  <si>
    <t>ВМС</t>
  </si>
  <si>
    <t>Шприц одноразовый</t>
  </si>
  <si>
    <t>внутриматочный  спираль контрацептив</t>
  </si>
  <si>
    <t xml:space="preserve">                      фл</t>
  </si>
  <si>
    <t>Цоликлон анти Д супер 5мл</t>
  </si>
  <si>
    <t>Цоликлон анти  В супер 5мл</t>
  </si>
  <si>
    <t>Цоликлон анти А супер 5мл</t>
  </si>
  <si>
    <t>Цоликлон анти В супер 5мл</t>
  </si>
  <si>
    <t>   Набор для катетеризации крупных сосудов</t>
  </si>
  <si>
    <t xml:space="preserve">  Катетер  Фолея </t>
  </si>
  <si>
    <t>  Катетер Фолея</t>
  </si>
  <si>
    <t>     Катетер Фолея</t>
  </si>
  <si>
    <t>    Катетер Фолея</t>
  </si>
  <si>
    <t xml:space="preserve"> Катетер  Фолея </t>
  </si>
  <si>
    <t>  Шприц  трехкомпонентный одноразовый применения</t>
  </si>
  <si>
    <t>    Викрил фиолетовый (3/0)75 см  Джонсон /Бельгия</t>
  </si>
  <si>
    <t>   Викрил фиолетовый (2/0)90 см*48мм  Джонсон /Бельгия</t>
  </si>
  <si>
    <t xml:space="preserve">  Комплект одноразовых клизм </t>
  </si>
  <si>
    <t xml:space="preserve">    Кетгут  </t>
  </si>
  <si>
    <t xml:space="preserve">   Кетгут  </t>
  </si>
  <si>
    <t>    Мочеприеник одноразовый</t>
  </si>
  <si>
    <t>     Рентген пленка 30*40</t>
  </si>
  <si>
    <t>  Рентген пленка 24*30</t>
  </si>
  <si>
    <t>  Рентген пленка 18*24</t>
  </si>
  <si>
    <t xml:space="preserve">  Маска </t>
  </si>
  <si>
    <t xml:space="preserve"> Маска </t>
  </si>
  <si>
    <t>    Языкодержатель</t>
  </si>
  <si>
    <t>   Бахилы низкие нестерильныепр 112</t>
  </si>
  <si>
    <t xml:space="preserve"> Клеенка подкладная</t>
  </si>
  <si>
    <t>  фиксаж</t>
  </si>
  <si>
    <t>   Проявитель</t>
  </si>
  <si>
    <t>    Скальпель</t>
  </si>
  <si>
    <t xml:space="preserve"> Шприц  одноразовый</t>
  </si>
  <si>
    <t xml:space="preserve"> Шприц одноразовый</t>
  </si>
  <si>
    <t>    Цоликлон анти АВ 5мл</t>
  </si>
  <si>
    <t xml:space="preserve">Протирочное полотно </t>
  </si>
  <si>
    <t xml:space="preserve"> Марля</t>
  </si>
  <si>
    <t>медицинский</t>
  </si>
  <si>
    <t>метр</t>
  </si>
  <si>
    <t>Дыхательный контур (неонатальный)</t>
  </si>
  <si>
    <t>неонатальный контур в комплекте дыхательныый</t>
  </si>
  <si>
    <t xml:space="preserve">Медицинская термографическая пленка </t>
  </si>
  <si>
    <t>UPT-210SE</t>
  </si>
  <si>
    <t xml:space="preserve">Абсцесс  ремеди  жидкость </t>
  </si>
  <si>
    <t xml:space="preserve">для  пломбирования и дезинфекции корневых каналов.15 мл </t>
  </si>
  <si>
    <t>Абсцесс  ремеди  порошок</t>
  </si>
  <si>
    <t xml:space="preserve">для  пломбирования и дезинфекции корневых  каналов 15гр </t>
  </si>
  <si>
    <t xml:space="preserve">Адгезор </t>
  </si>
  <si>
    <t>Цинк-фосфатный  цемент  х/о для  подкладок  под  композитные  и  амальгамовые  пломбы  для  временных  пломб,  фиксации  коронок  и  мостовидных  протезов,  заполнения  корневых  каналов  с  плтапеочивыми  штифтами, порошок-80гр, жидкость-55гр</t>
  </si>
  <si>
    <t xml:space="preserve">Боры ТВС </t>
  </si>
  <si>
    <t>на турбинный, угловой и прямой наконечники. Применяется для раскрытия кариозной полости.</t>
  </si>
  <si>
    <t xml:space="preserve">Боры алмазные </t>
  </si>
  <si>
    <t xml:space="preserve"> для очистки кариозной полости</t>
  </si>
  <si>
    <t>Гладилка</t>
  </si>
  <si>
    <t>2-х сторонняя, металическая,  длина-15см, инструмент для наненсения пломбы на зуб,из нержавеющей стали</t>
  </si>
  <si>
    <t>Гладилка- штопфер</t>
  </si>
  <si>
    <t>№ 1,2 для формирования  пломб и для уплотнения пломбировочного материала в полости</t>
  </si>
  <si>
    <t>Девит АРС</t>
  </si>
  <si>
    <t>девитализующая паста 3,0 гр предназначена для быстрой и безболезненной девитализации пульпы</t>
  </si>
  <si>
    <t>Дентин паста</t>
  </si>
  <si>
    <t>паста для  временной  пломбы</t>
  </si>
  <si>
    <t>Депурал Нео</t>
  </si>
  <si>
    <t>Абразивная паста для чистки поверхностей зубов  после к  удаления зубного камня, перед пломбированием, для удаления цветовой пигментации с поверхности зубов, при окончательной обработке композитных пломб, 40грамм</t>
  </si>
  <si>
    <t xml:space="preserve">Зеркало стоматологическое </t>
  </si>
  <si>
    <t>без ручки</t>
  </si>
  <si>
    <t>Каналонаполнители на угловой наконечник</t>
  </si>
  <si>
    <t xml:space="preserve">для пломбирования корневых каналов зубов.Представляет спираль конической формы. Размер должен соответствовать размерам дриля и бурава.в Упаковке 50 шт. размерами 025,030,035,040. </t>
  </si>
  <si>
    <t>Кетак моляр</t>
  </si>
  <si>
    <t>пломбировочный материал</t>
  </si>
  <si>
    <t>Крезодент</t>
  </si>
  <si>
    <t>жидкость 5мл (флакон)    предназначена для антисептической обработки инфицированных каналов зубов.</t>
  </si>
  <si>
    <t xml:space="preserve">К-файл     </t>
  </si>
  <si>
    <t>для  механической  обработки  корневых  каналов №5</t>
  </si>
  <si>
    <t xml:space="preserve">Н-файл   </t>
  </si>
  <si>
    <t>Лайф-регуляр</t>
  </si>
  <si>
    <t>стоматологический материал на основе гидроокиси кальция для покрытия пульпы</t>
  </si>
  <si>
    <t>Мумифицирующая паста</t>
  </si>
  <si>
    <t>для  пломбирования  корневых  каналов 12гр</t>
  </si>
  <si>
    <t xml:space="preserve">Наконечник </t>
  </si>
  <si>
    <t>4 х канальный  турбинный</t>
  </si>
  <si>
    <t>2 х канальный  турбинный</t>
  </si>
  <si>
    <t>Резодент</t>
  </si>
  <si>
    <t>антисептический материал на резорцин-формалиновой основе для пломбирования каналов порошок 10г,жидкость для отверждения 5мл,жид-ть антисетическая 5мл.</t>
  </si>
  <si>
    <t>Ручка для стом. зеркало</t>
  </si>
  <si>
    <t>для осмотра и лечение полости рта</t>
  </si>
  <si>
    <t>Паста йодоформная</t>
  </si>
  <si>
    <t>для  лечения инфицированных корневых каналов,включая каналы молочных зубов,дезинфекция глубоких пародонтальных карманов</t>
  </si>
  <si>
    <t xml:space="preserve">Стекло </t>
  </si>
  <si>
    <t>для  замещивания  пломбы</t>
  </si>
  <si>
    <t xml:space="preserve">Уницем </t>
  </si>
  <si>
    <t>универсальный цинк-фосфатный цемент для  прокладок  под  пломбы</t>
  </si>
  <si>
    <t>Эндо-Жи №1,№2,№3,№4</t>
  </si>
  <si>
    <t>жидкость 15мл для высушивания и обезжиривания каналов,не содержит диэтилового эфира и этанола.</t>
  </si>
  <si>
    <t>Эвгенол</t>
  </si>
  <si>
    <t>масло  для  приготовления пасты 15мл</t>
  </si>
  <si>
    <t>Эндофил</t>
  </si>
  <si>
    <t>для  постоянного пломбирования корневых каналов (без дексаметазона) в комплекте  флакон15 г порошок, флакон 15 мл жидкости</t>
  </si>
  <si>
    <t>Экскаватор</t>
  </si>
  <si>
    <t xml:space="preserve"> №1 , №2</t>
  </si>
  <si>
    <t xml:space="preserve">Шпатель стоматологический </t>
  </si>
  <si>
    <t>двухсторонний</t>
  </si>
  <si>
    <t>Щипцы хирургические разные</t>
  </si>
  <si>
    <t>для удаления зубов</t>
  </si>
  <si>
    <t>Штифт гуттаперчевый</t>
  </si>
  <si>
    <t>для  пломбирования  корневых каналов</t>
  </si>
  <si>
    <t>Шприц карпульный</t>
  </si>
  <si>
    <t>для обезболивания  зубов</t>
  </si>
  <si>
    <t xml:space="preserve">Краска для тонометрии </t>
  </si>
  <si>
    <t>10 гр для применения в офтальмологии</t>
  </si>
  <si>
    <t xml:space="preserve">уп </t>
  </si>
  <si>
    <t>Роторасширитель</t>
  </si>
  <si>
    <t>для оказания первой медицинской помощи при любых видов шока,трахеотомический ,с кремольерой 190мм, с кремальерой</t>
  </si>
  <si>
    <t>Краска для тонометрии</t>
  </si>
  <si>
    <t>Презерватив</t>
  </si>
  <si>
    <t>таблетка</t>
  </si>
  <si>
    <t>Нитроглицерин</t>
  </si>
  <si>
    <t>таблетка подязычный 0,5мг</t>
  </si>
  <si>
    <t>Тетрациклин</t>
  </si>
  <si>
    <t>мазь глазная для наружного применения 1 % 10 г</t>
  </si>
  <si>
    <t>туба</t>
  </si>
  <si>
    <t>Инокаин</t>
  </si>
  <si>
    <t>0,4% глазные капли,10мл</t>
  </si>
  <si>
    <t>Флакон</t>
  </si>
  <si>
    <t>Ценовые предложения потенциальных поставщиков принимаются в запечатанном конверте до 14 ч. 00 мин. 07 феараль  2024 года включительно, по адресу:Туркестанская область, с Абай, ул Кырғызалиева №45 ,(вход со стороны администрация), 2 этаж, кабинет юриста  210. Конверты принимаются при наличии документального подтвержденияполномочий представителя потенциального поставщика на представление конверта с ценовым предложением. Дата, время и место вскрытия конвертов с ценовыми предложениями 16 ч. 00 мин. 07 февраль 2024 года.
    Каждый потенциальный поставщик для участия в закупках способом запроса ценовых предложений предоставляет только одно ценовое предложение в конверте,
содержащем следующие документы:
1) ценовое предложение по форме, утвержденной уполномоченным органом в области здравоохранения;
2)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разрешительнымиорганами посредством лицензирования или разрешительной процедуры;
3) документы, подтверждающие соответствие предлагаемых товаров требованиям, установленным главой 4 Правил.
Сроки и условия поставки: до 31 декабря 2024 года, в течении 10 календарных дней после поданной Заказчиком заявки.
Поставка осуществляется по адресу: Туркестанская область, с Абай, ул Кырғызалиева №45</t>
  </si>
  <si>
    <t xml:space="preserve">разметлезвии №18І20-№22№24большим или малым соединением различных размеров
</t>
  </si>
  <si>
    <t>размер G22 G16,G20,G24 стерильный, однократного примененияСостав изделия: катетер из медицинского ПВХ на игле из нержавеющей хирургической стали с рентгеноконтрастной полосой; защитный колпачок</t>
  </si>
  <si>
    <t>    Трубки  (интубационные) эндотрахеальная</t>
  </si>
  <si>
    <t> Трубки (интубационные )эндотрахеальная</t>
  </si>
  <si>
    <t>Трубки (интубационные )эндотрахеальная</t>
  </si>
  <si>
    <t xml:space="preserve"> Катетер для периферических вен</t>
  </si>
  <si>
    <t>Модификация крепления: с ремешком, состоит из пакета/мешка для cбора мочи, не содержащего латекс, объемами 1000мл, 2000мл;</t>
  </si>
  <si>
    <t>Презерватив производится из натурального латекса.Biola</t>
  </si>
  <si>
    <t>Нейтрален, растворим в воде, сохраняет вязкость независимо от температуры и рН кожи. Легко и равномерно наносится на кожу и не оказывает раздражающего действия.5 литр</t>
  </si>
  <si>
    <t xml:space="preserve"> №20Катетер Фолея Biocare® Budget 3-х ходовой однократного применения стерильный</t>
  </si>
  <si>
    <t xml:space="preserve"> №18Катетер Фолея Biocare® Budget 3-х ходовой однократного применения стерильный</t>
  </si>
  <si>
    <t>Катетер Фолея Biocare® Budget 3-х ходовой однократного применения стерильны №14</t>
  </si>
  <si>
    <t>Катетер Фолея Biocare® Budget 3-х ходовой однократного применения стерильны №10</t>
  </si>
  <si>
    <t xml:space="preserve"> №8Катетер Фолея Biocare® Budget 3-х ходовой однократного применения стерильны</t>
  </si>
  <si>
    <t>для взрослых нережевеющий</t>
  </si>
  <si>
    <t xml:space="preserve">                                                                                                       Объявление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ГКП на ПХВ Келесская районная  больница «Абай» управления общественного здоровья Туркестанской области объявляет о закупе медицинских изделий способом запросаценовых предложений согласно правил организации и проведения закупа лекарственных средств, медицинских изделий, утвержденных постановлением Правительства РеспубликиКазахстан от 7 июня 2023 года № 110 на 2024 год..
                                                                                                                                                                                                                      31.01.2024г.
Заказчик/организатор закупок: ГКП на ПХВ Келесская районная  больница «Абай»  УОЗ Туркестанской области.
Фактический адрес:Туркестанская область, с Абай, ул Кырғызалиева №45
Информация о закупаемых товарах: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</si>
</sst>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(* #,##0.00_);_(* \(#,##0.00\);_(* &quot;-&quot;??_);_(@_)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5" fillId="0" borderId="2" xfId="0" applyFont="1" applyBorder="1" applyAlignment="1">
      <alignment vertical="top" wrapText="1"/>
    </xf>
    <xf numFmtId="0" fontId="0" fillId="0" borderId="0" xfId="0" applyBorder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0" fillId="0" borderId="2" xfId="0" applyBorder="1"/>
    <xf numFmtId="0" fontId="8" fillId="0" borderId="19" xfId="0" applyFont="1" applyBorder="1" applyAlignment="1">
      <alignment vertical="top" wrapText="1"/>
    </xf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wrapText="1"/>
    </xf>
    <xf numFmtId="0" fontId="9" fillId="3" borderId="4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/>
    </xf>
    <xf numFmtId="0" fontId="5" fillId="0" borderId="9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8" xfId="0" applyNumberFormat="1" applyFont="1" applyBorder="1" applyAlignment="1">
      <alignment horizontal="left"/>
    </xf>
    <xf numFmtId="0" fontId="5" fillId="0" borderId="17" xfId="0" applyNumberFormat="1" applyFont="1" applyBorder="1" applyAlignment="1">
      <alignment horizontal="left"/>
    </xf>
    <xf numFmtId="0" fontId="5" fillId="0" borderId="14" xfId="0" applyNumberFormat="1" applyFont="1" applyBorder="1" applyAlignment="1">
      <alignment horizontal="left"/>
    </xf>
    <xf numFmtId="0" fontId="5" fillId="0" borderId="13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wrapText="1"/>
    </xf>
    <xf numFmtId="2" fontId="5" fillId="3" borderId="3" xfId="0" applyNumberFormat="1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horizontal="left" vertical="top" wrapText="1"/>
    </xf>
    <xf numFmtId="3" fontId="9" fillId="3" borderId="5" xfId="0" applyNumberFormat="1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3" fontId="9" fillId="3" borderId="0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3" fontId="5" fillId="3" borderId="20" xfId="0" applyNumberFormat="1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/>
    </xf>
    <xf numFmtId="0" fontId="4" fillId="0" borderId="13" xfId="0" applyNumberFormat="1" applyFont="1" applyBorder="1" applyAlignment="1">
      <alignment horizontal="left" vertical="top"/>
    </xf>
    <xf numFmtId="0" fontId="0" fillId="0" borderId="0" xfId="0" applyAlignment="1">
      <alignment horizontal="left" vertical="center" wrapText="1"/>
    </xf>
  </cellXfs>
  <cellStyles count="6">
    <cellStyle name="Normal_proposal" xfId="2" xr:uid="{00000000-0005-0000-0000-000000000000}"/>
    <cellStyle name="Обычный" xfId="0" builtinId="0"/>
    <cellStyle name="Обычный 2" xfId="1" xr:uid="{00000000-0005-0000-0000-000002000000}"/>
    <cellStyle name="Обычный 2 3" xfId="4" xr:uid="{00000000-0005-0000-0000-000003000000}"/>
    <cellStyle name="Финансовый 18 2 7" xfId="5" xr:uid="{00000000-0005-0000-0000-000004000000}"/>
    <cellStyle name="Финансовый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120</xdr:row>
      <xdr:rowOff>0</xdr:rowOff>
    </xdr:from>
    <xdr:to>
      <xdr:col>2</xdr:col>
      <xdr:colOff>76200</xdr:colOff>
      <xdr:row>120</xdr:row>
      <xdr:rowOff>190500</xdr:rowOff>
    </xdr:to>
    <xdr:sp macro="" textlink="">
      <xdr:nvSpPr>
        <xdr:cNvPr id="2" name="Text Box 1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33032700"/>
          <a:ext cx="7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120</xdr:row>
      <xdr:rowOff>47625</xdr:rowOff>
    </xdr:from>
    <xdr:to>
      <xdr:col>2</xdr:col>
      <xdr:colOff>114300</xdr:colOff>
      <xdr:row>120</xdr:row>
      <xdr:rowOff>238125</xdr:rowOff>
    </xdr:to>
    <xdr:sp macro="" textlink="">
      <xdr:nvSpPr>
        <xdr:cNvPr id="3" name="Text Box 1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19425" y="536733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190500</xdr:rowOff>
    </xdr:to>
    <xdr:sp macro="" textlink="">
      <xdr:nvSpPr>
        <xdr:cNvPr id="4" name="Text Box 10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95250</xdr:colOff>
      <xdr:row>120</xdr:row>
      <xdr:rowOff>190500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95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190500</xdr:rowOff>
    </xdr:to>
    <xdr:sp macro="" textlink="">
      <xdr:nvSpPr>
        <xdr:cNvPr id="6" name="Text Box 1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" name="Text Box 1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" name="Text Box 1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" name="Text Box 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" name="Text Box 2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" name="Text Box 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" name="Text Box 2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" name="Text Box 2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" name="Text Box 2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4" name="Text Box 3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8" name="Text Box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9" name="Text Box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0" name="Text Box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1" name="Text Box 3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2" name="Text Box 3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3" name="Text Box 4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4" name="Text Box 4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5" name="Text Box 4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6" name="Text Box 4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7" name="Text Box 4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8" name="Text Box 4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49" name="Text Box 4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0" name="Text Box 4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1" name="Text Box 4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2" name="Text Box 4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5" name="Text Box 5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7" name="Text Box 5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8" name="Text Box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59" name="Text Box 5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0" name="Text Box 5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1" name="Text Box 5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2" name="Text Box 5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3" name="Text Box 6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4" name="Text Box 6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5" name="Text Box 6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6" name="Text Box 6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7" name="Text Box 6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8" name="Text Box 6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69" name="Text Box 6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0" name="Text Box 6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1" name="Text Box 6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2" name="Text Box 6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3" name="Text Box 7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4" name="Text Box 7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5" name="Text Box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6" name="Text Box 7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7" name="Text Box 7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8" name="Text Box 7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79" name="Text Box 7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0" name="Text Box 7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1" name="Text Box 7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2" name="Text Box 7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3" name="Text Box 8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4" name="Text Box 8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5" name="Text Box 8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6" name="Text Box 8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7" name="Text Box 8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8" name="Text Box 8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89" name="Text Box 8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0" name="Text Box 8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1" name="Text Box 8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2" name="Text Box 8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3" name="Text Box 9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4" name="Text Box 9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5" name="Text Box 9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6" name="Text Box 9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7" name="Text Box 9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8" name="Text Box 9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99" name="Text Box 9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0" name="Text Box 9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1" name="Text Box 9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2" name="Text Box 9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3" name="Text Box 10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4" name="Text Box 10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5" name="Text Box 10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6" name="Text Box 10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7" name="Text Box 1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8" name="Text Box 1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09" name="Text Box 1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0" name="Text Box 1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1" name="Text Box 1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2" name="Text Box 1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3" name="Text Box 1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4" name="Text Box 1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5" name="Text Box 1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6" name="Text Box 1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7" name="Text Box 1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8" name="Text Box 1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19" name="Text Box 1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0" name="Text Box 1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1" name="Text Box 1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2" name="Text Box 1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3" name="Text Box 1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4" name="Text Box 1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5" name="Text Box 1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6" name="Text Box 1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7" name="Text Box 1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8" name="Text Box 1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29" name="Text Box 1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0" name="Text Box 1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1" name="Text Box 1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2" name="Text Box 1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3" name="Text Box 1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4" name="Text Box 1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5" name="Text Box 1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6" name="Text Box 1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7" name="Text Box 1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39" name="Text Box 1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0" name="Text Box 1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1" name="Text Box 1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2" name="Text Box 1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3" name="Text Box 1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4" name="Text Box 1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5" name="Text Box 1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6" name="Text Box 1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7" name="Text Box 1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8" name="Text Box 1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49" name="Text Box 1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0" name="Text Box 1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1" name="Text Box 1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2" name="Text Box 1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3" name="Text Box 1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4" name="Text Box 1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5" name="Text Box 1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6" name="Text Box 1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7" name="Text Box 1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8" name="Text Box 1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59" name="Text Box 1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0" name="Text Box 1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1" name="Text Box 1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2" name="Text Box 1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3" name="Text Box 1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4" name="Text Box 1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5" name="Text Box 1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6" name="Text Box 1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7" name="Text Box 1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8" name="Text Box 1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69" name="Text Box 1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0" name="Text Box 1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1" name="Text Box 1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2" name="Text Box 1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3" name="Text Box 1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4" name="Text Box 1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5" name="Text Box 1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6" name="Text Box 1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7" name="Text Box 1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8" name="Text Box 18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79" name="Text Box 190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0" name="Text Box 19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1" name="Text Box 19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2" name="Text Box 19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3" name="Text Box 19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4" name="Text Box 19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5" name="Text Box 19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6" name="Text Box 197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7" name="Text Box 19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8" name="Text Box 19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89" name="Text Box 200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0" name="Text Box 20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1" name="Text Box 20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2" name="Text Box 20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3" name="Text Box 20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4" name="Text Box 20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5" name="Text Box 206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6" name="Text Box 207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7" name="Text Box 20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8" name="Text Box 20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199" name="Text Box 210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0" name="Text Box 21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1" name="Text Box 21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2" name="Text Box 21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3" name="Text Box 21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4" name="Text Box 2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5" name="Text Box 21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6" name="Text Box 21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7" name="Text Box 21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8" name="Text Box 21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09" name="Text Box 22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0" name="Text Box 2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1" name="Text Box 2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2" name="Text Box 22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3" name="Text Box 22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4" name="Text Box 22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5" name="Text Box 22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6" name="Text Box 22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7" name="Text Box 22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8" name="Text Box 22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19" name="Text Box 23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0" name="Text Box 23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1" name="Text Box 23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2" name="Text Box 23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3" name="Text Box 23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4" name="Text Box 23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5" name="Text Box 23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6" name="Text Box 237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7" name="Text Box 23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8" name="Text Box 23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0" name="Text Box 24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1" name="Text Box 24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2" name="Text Box 24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3" name="Text Box 24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4" name="Text Box 24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5" name="Text Box 24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6" name="Text Box 24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7" name="Text Box 24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8" name="Text Box 2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39" name="Text Box 25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0" name="Text Box 25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1" name="Text Box 25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2" name="Text Box 25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3" name="Text Box 25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4" name="Text Box 25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5" name="Text Box 256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6" name="Text Box 25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7" name="Text Box 25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8" name="Text Box 25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49" name="Text Box 26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0" name="Text Box 26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1" name="Text Box 26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2" name="Text Box 26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3" name="Text Box 26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4" name="Text Box 26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5" name="Text Box 266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6" name="Text Box 26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7" name="Text Box 26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8" name="Text Box 26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59" name="Text Box 27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0" name="Text Box 27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1" name="Text Box 27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2" name="Text Box 27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3" name="Text Box 27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4" name="Text Box 27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5" name="Text Box 27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6" name="Text Box 27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7" name="Text Box 27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8" name="Text Box 27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69" name="Text Box 28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0" name="Text Box 28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1" name="Text Box 28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2" name="Text Box 28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3" name="Text Box 28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4" name="Text Box 28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5" name="Text Box 28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6" name="Text Box 28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7" name="Text Box 28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8" name="Text Box 2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79" name="Text Box 290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0" name="Text Box 29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1" name="Text Box 29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2" name="Text Box 29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3" name="Text Box 29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4" name="Text Box 29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5" name="Text Box 29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6" name="Text Box 29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7" name="Text Box 29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8" name="Text Box 29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89" name="Text Box 3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0" name="Text Box 30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1" name="Text Box 30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2" name="Text Box 30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3" name="Text Box 30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4" name="Text Box 30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5" name="Text Box 30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6" name="Text Box 30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7" name="Text Box 30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8" name="Text Box 30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299" name="Text Box 31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0" name="Text Box 31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1" name="Text Box 31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2" name="Text Box 31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3" name="Text Box 31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4" name="Text Box 31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5" name="Text Box 316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6" name="Text Box 31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7" name="Text Box 318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8" name="Text Box 31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09" name="Text Box 32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0" name="Text Box 32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1" name="Text Box 3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2" name="Text Box 32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3" name="Text Box 32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4" name="Text Box 32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5" name="Text Box 32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6" name="Text Box 32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7" name="Text Box 32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8" name="Text Box 329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19" name="Text Box 330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0" name="Text Box 33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1" name="Text Box 33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2" name="Text Box 33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3" name="Text Box 33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4" name="Text Box 3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5" name="Text Box 336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6" name="Text Box 337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7" name="Text Box 338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8" name="Text Box 33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29" name="Text Box 34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180975</xdr:rowOff>
    </xdr:to>
    <xdr:sp macro="" textlink="">
      <xdr:nvSpPr>
        <xdr:cNvPr id="330" name="Text Box 34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1077575" y="330327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3463</xdr:colOff>
      <xdr:row>2</xdr:row>
      <xdr:rowOff>190500</xdr:rowOff>
    </xdr:to>
    <xdr:sp macro="" textlink="">
      <xdr:nvSpPr>
        <xdr:cNvPr id="331" name="Text Box 11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153400" y="50196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3463</xdr:colOff>
      <xdr:row>2</xdr:row>
      <xdr:rowOff>190500</xdr:rowOff>
    </xdr:to>
    <xdr:sp macro="" textlink="">
      <xdr:nvSpPr>
        <xdr:cNvPr id="332" name="Text Box 117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353175" y="200025"/>
          <a:ext cx="3463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334" name="Text Box 10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753600" y="10287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1952625</xdr:colOff>
      <xdr:row>67</xdr:row>
      <xdr:rowOff>38100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4933950" y="505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3"/>
  <sheetViews>
    <sheetView tabSelected="1" topLeftCell="A15" zoomScale="73" zoomScaleNormal="73" workbookViewId="0">
      <selection activeCell="C14" sqref="C14"/>
    </sheetView>
  </sheetViews>
  <sheetFormatPr defaultRowHeight="15"/>
  <cols>
    <col min="1" max="1" width="6.9921875" customWidth="1"/>
    <col min="2" max="2" width="32.1484375" customWidth="1"/>
    <col min="3" max="3" width="35.6484375" customWidth="1"/>
    <col min="4" max="4" width="19.1015625" customWidth="1"/>
    <col min="5" max="5" width="22.05859375" customWidth="1"/>
    <col min="6" max="6" width="20.984375" customWidth="1"/>
    <col min="7" max="7" width="20.3125" customWidth="1"/>
  </cols>
  <sheetData>
    <row r="1" spans="1:8" ht="123" customHeight="1">
      <c r="A1" s="79" t="s">
        <v>222</v>
      </c>
      <c r="B1" s="79"/>
      <c r="C1" s="79"/>
      <c r="D1" s="79"/>
      <c r="E1" s="79"/>
      <c r="F1" s="79"/>
      <c r="G1" s="79"/>
      <c r="H1" s="4"/>
    </row>
    <row r="2" spans="1:8" ht="0.75" hidden="1" customHeight="1">
      <c r="A2" s="24"/>
      <c r="B2" s="3"/>
      <c r="C2" s="3"/>
      <c r="D2" s="3"/>
      <c r="E2" s="25"/>
      <c r="F2" s="25"/>
      <c r="G2" s="25"/>
      <c r="H2" s="4"/>
    </row>
    <row r="3" spans="1:8" ht="59.25" customHeight="1">
      <c r="A3" s="31" t="s">
        <v>0</v>
      </c>
      <c r="B3" s="32" t="s">
        <v>3</v>
      </c>
      <c r="C3" s="32" t="s">
        <v>2</v>
      </c>
      <c r="D3" s="32" t="s">
        <v>4</v>
      </c>
      <c r="E3" s="32" t="s">
        <v>20</v>
      </c>
      <c r="F3" s="33" t="s">
        <v>5</v>
      </c>
      <c r="G3" s="31" t="s">
        <v>1</v>
      </c>
      <c r="H3" s="4"/>
    </row>
    <row r="4" spans="1:8" ht="63" customHeight="1">
      <c r="A4" s="31">
        <v>1</v>
      </c>
      <c r="B4" s="32" t="s">
        <v>7</v>
      </c>
      <c r="C4" s="32" t="s">
        <v>8</v>
      </c>
      <c r="D4" s="32" t="s">
        <v>9</v>
      </c>
      <c r="E4" s="32">
        <v>65.47</v>
      </c>
      <c r="F4" s="68">
        <v>7000</v>
      </c>
      <c r="G4" s="31">
        <f>F4*E4</f>
        <v>458290</v>
      </c>
      <c r="H4" s="4"/>
    </row>
    <row r="5" spans="1:8" ht="59.25" customHeight="1">
      <c r="A5" s="31">
        <v>2</v>
      </c>
      <c r="B5" s="32" t="s">
        <v>10</v>
      </c>
      <c r="C5" s="32" t="s">
        <v>11</v>
      </c>
      <c r="D5" s="32" t="s">
        <v>9</v>
      </c>
      <c r="E5" s="32">
        <v>1300</v>
      </c>
      <c r="F5" s="68">
        <v>200</v>
      </c>
      <c r="G5" s="31">
        <f t="shared" ref="G5:G68" si="0">F5*E5</f>
        <v>260000</v>
      </c>
      <c r="H5" s="4"/>
    </row>
    <row r="6" spans="1:8" ht="59.25" customHeight="1">
      <c r="A6" s="31">
        <v>3</v>
      </c>
      <c r="B6" s="32" t="s">
        <v>12</v>
      </c>
      <c r="C6" s="32" t="s">
        <v>13</v>
      </c>
      <c r="D6" s="32" t="s">
        <v>9</v>
      </c>
      <c r="E6" s="32">
        <v>1970</v>
      </c>
      <c r="F6" s="68">
        <v>2000</v>
      </c>
      <c r="G6" s="31">
        <f t="shared" si="0"/>
        <v>3940000</v>
      </c>
      <c r="H6" s="4"/>
    </row>
    <row r="7" spans="1:8" ht="59.25" customHeight="1">
      <c r="A7" s="31">
        <v>4</v>
      </c>
      <c r="B7" s="32" t="s">
        <v>26</v>
      </c>
      <c r="C7" s="32" t="s">
        <v>215</v>
      </c>
      <c r="D7" s="32" t="s">
        <v>27</v>
      </c>
      <c r="E7" s="67">
        <v>5505.17</v>
      </c>
      <c r="F7" s="68">
        <v>50</v>
      </c>
      <c r="G7" s="31">
        <f t="shared" si="0"/>
        <v>275258.5</v>
      </c>
      <c r="H7" s="4"/>
    </row>
    <row r="8" spans="1:8" ht="59.25" customHeight="1">
      <c r="A8" s="33">
        <v>5</v>
      </c>
      <c r="B8" s="31" t="s">
        <v>15</v>
      </c>
      <c r="C8" s="33" t="s">
        <v>16</v>
      </c>
      <c r="D8" s="31" t="s">
        <v>9</v>
      </c>
      <c r="E8" s="33">
        <v>250</v>
      </c>
      <c r="F8" s="52">
        <v>10000</v>
      </c>
      <c r="G8" s="31">
        <f t="shared" si="0"/>
        <v>2500000</v>
      </c>
      <c r="H8" s="4"/>
    </row>
    <row r="9" spans="1:8" ht="59.25" customHeight="1">
      <c r="A9" s="33">
        <v>6</v>
      </c>
      <c r="B9" s="31" t="s">
        <v>17</v>
      </c>
      <c r="C9" s="33" t="s">
        <v>18</v>
      </c>
      <c r="D9" s="31" t="s">
        <v>9</v>
      </c>
      <c r="E9" s="33">
        <v>195</v>
      </c>
      <c r="F9" s="52">
        <v>20000</v>
      </c>
      <c r="G9" s="31">
        <f t="shared" si="0"/>
        <v>3900000</v>
      </c>
      <c r="H9" s="4"/>
    </row>
    <row r="10" spans="1:8" ht="59.25" customHeight="1">
      <c r="A10" s="33">
        <v>7</v>
      </c>
      <c r="B10" s="31" t="s">
        <v>17</v>
      </c>
      <c r="C10" s="33" t="s">
        <v>19</v>
      </c>
      <c r="D10" s="31" t="s">
        <v>9</v>
      </c>
      <c r="E10" s="33">
        <v>235</v>
      </c>
      <c r="F10" s="52">
        <v>20000</v>
      </c>
      <c r="G10" s="31">
        <f t="shared" si="0"/>
        <v>4700000</v>
      </c>
      <c r="H10" s="4"/>
    </row>
    <row r="11" spans="1:8" ht="59.25" customHeight="1">
      <c r="A11" s="34">
        <v>8</v>
      </c>
      <c r="B11" s="32" t="s">
        <v>21</v>
      </c>
      <c r="C11" s="33" t="s">
        <v>22</v>
      </c>
      <c r="D11" s="31" t="s">
        <v>9</v>
      </c>
      <c r="E11" s="33">
        <v>2220</v>
      </c>
      <c r="F11" s="52">
        <v>40</v>
      </c>
      <c r="G11" s="31">
        <f t="shared" si="0"/>
        <v>88800</v>
      </c>
      <c r="H11" s="4"/>
    </row>
    <row r="12" spans="1:8" ht="59.25" customHeight="1">
      <c r="A12" s="33">
        <v>9</v>
      </c>
      <c r="B12" s="32" t="s">
        <v>23</v>
      </c>
      <c r="C12" s="33" t="s">
        <v>22</v>
      </c>
      <c r="D12" s="31" t="s">
        <v>9</v>
      </c>
      <c r="E12" s="33">
        <v>2200</v>
      </c>
      <c r="F12" s="52">
        <v>40</v>
      </c>
      <c r="G12" s="31">
        <f t="shared" si="0"/>
        <v>88000</v>
      </c>
      <c r="H12" s="4"/>
    </row>
    <row r="13" spans="1:8" ht="59.25" customHeight="1">
      <c r="A13" s="33">
        <v>10</v>
      </c>
      <c r="B13" s="32" t="s">
        <v>24</v>
      </c>
      <c r="C13" s="33" t="s">
        <v>22</v>
      </c>
      <c r="D13" s="31" t="s">
        <v>9</v>
      </c>
      <c r="E13" s="33">
        <v>2200</v>
      </c>
      <c r="F13" s="52">
        <v>40</v>
      </c>
      <c r="G13" s="31">
        <f t="shared" si="0"/>
        <v>88000</v>
      </c>
      <c r="H13" s="4"/>
    </row>
    <row r="14" spans="1:8" ht="59.25" customHeight="1">
      <c r="A14" s="34">
        <v>11</v>
      </c>
      <c r="B14" s="32" t="s">
        <v>25</v>
      </c>
      <c r="C14" s="33" t="s">
        <v>22</v>
      </c>
      <c r="D14" s="31" t="s">
        <v>9</v>
      </c>
      <c r="E14" s="33">
        <v>2200</v>
      </c>
      <c r="F14" s="52">
        <v>40</v>
      </c>
      <c r="G14" s="31">
        <f t="shared" si="0"/>
        <v>88000</v>
      </c>
      <c r="H14" s="4"/>
    </row>
    <row r="15" spans="1:8" ht="59.25" customHeight="1">
      <c r="A15" s="33">
        <v>12</v>
      </c>
      <c r="B15" s="31" t="s">
        <v>28</v>
      </c>
      <c r="C15" s="33" t="s">
        <v>30</v>
      </c>
      <c r="D15" s="31" t="s">
        <v>9</v>
      </c>
      <c r="E15" s="33">
        <v>2700</v>
      </c>
      <c r="F15" s="52">
        <v>200</v>
      </c>
      <c r="G15" s="31">
        <f t="shared" si="0"/>
        <v>540000</v>
      </c>
      <c r="H15" s="4"/>
    </row>
    <row r="16" spans="1:8" ht="59.25" customHeight="1">
      <c r="A16" s="33">
        <v>13</v>
      </c>
      <c r="B16" s="31" t="s">
        <v>29</v>
      </c>
      <c r="C16" s="33" t="s">
        <v>31</v>
      </c>
      <c r="D16" s="31" t="s">
        <v>9</v>
      </c>
      <c r="E16" s="33">
        <v>2700</v>
      </c>
      <c r="F16" s="52">
        <v>200</v>
      </c>
      <c r="G16" s="31">
        <f t="shared" si="0"/>
        <v>540000</v>
      </c>
      <c r="H16" s="4"/>
    </row>
    <row r="17" spans="1:8" ht="59.25" customHeight="1">
      <c r="A17" s="33">
        <v>14</v>
      </c>
      <c r="B17" s="31" t="s">
        <v>28</v>
      </c>
      <c r="C17" s="33" t="s">
        <v>32</v>
      </c>
      <c r="D17" s="31" t="s">
        <v>9</v>
      </c>
      <c r="E17" s="33">
        <v>2700</v>
      </c>
      <c r="F17" s="52">
        <v>200</v>
      </c>
      <c r="G17" s="31">
        <f t="shared" si="0"/>
        <v>540000</v>
      </c>
      <c r="H17" s="4"/>
    </row>
    <row r="18" spans="1:8" ht="59.25" customHeight="1">
      <c r="A18" s="33">
        <v>15</v>
      </c>
      <c r="B18" s="26" t="s">
        <v>33</v>
      </c>
      <c r="C18" s="26" t="s">
        <v>34</v>
      </c>
      <c r="D18" s="35" t="s">
        <v>9</v>
      </c>
      <c r="E18" s="36">
        <v>118.94119999999999</v>
      </c>
      <c r="F18" s="69">
        <v>500</v>
      </c>
      <c r="G18" s="31">
        <f t="shared" si="0"/>
        <v>59470.6</v>
      </c>
      <c r="H18" s="4"/>
    </row>
    <row r="19" spans="1:8" ht="59.25" customHeight="1">
      <c r="A19" s="33">
        <v>16</v>
      </c>
      <c r="B19" s="26" t="s">
        <v>33</v>
      </c>
      <c r="C19" s="26" t="s">
        <v>35</v>
      </c>
      <c r="D19" s="35" t="s">
        <v>9</v>
      </c>
      <c r="E19" s="36">
        <v>118.94120000000001</v>
      </c>
      <c r="F19" s="69">
        <v>500</v>
      </c>
      <c r="G19" s="31">
        <f t="shared" si="0"/>
        <v>59470.600000000006</v>
      </c>
      <c r="H19" s="4"/>
    </row>
    <row r="20" spans="1:8" ht="59.25" customHeight="1">
      <c r="A20" s="33">
        <v>17</v>
      </c>
      <c r="B20" s="26" t="s">
        <v>36</v>
      </c>
      <c r="C20" s="26" t="s">
        <v>37</v>
      </c>
      <c r="D20" s="35" t="s">
        <v>9</v>
      </c>
      <c r="E20" s="36">
        <v>3548</v>
      </c>
      <c r="F20" s="69">
        <v>40</v>
      </c>
      <c r="G20" s="31">
        <f t="shared" si="0"/>
        <v>141920</v>
      </c>
      <c r="H20" s="4"/>
    </row>
    <row r="21" spans="1:8" ht="59.25" customHeight="1">
      <c r="A21" s="33">
        <v>18</v>
      </c>
      <c r="B21" s="26" t="s">
        <v>38</v>
      </c>
      <c r="C21" s="26" t="s">
        <v>39</v>
      </c>
      <c r="D21" s="35" t="s">
        <v>9</v>
      </c>
      <c r="E21" s="36">
        <v>3348</v>
      </c>
      <c r="F21" s="69">
        <v>40</v>
      </c>
      <c r="G21" s="31">
        <f t="shared" si="0"/>
        <v>133920</v>
      </c>
      <c r="H21" s="4"/>
    </row>
    <row r="22" spans="1:8" ht="59.25" customHeight="1">
      <c r="A22" s="33">
        <v>19</v>
      </c>
      <c r="B22" s="26" t="s">
        <v>40</v>
      </c>
      <c r="C22" s="26" t="s">
        <v>41</v>
      </c>
      <c r="D22" s="35" t="s">
        <v>9</v>
      </c>
      <c r="E22" s="30">
        <v>25</v>
      </c>
      <c r="F22" s="69">
        <v>10000</v>
      </c>
      <c r="G22" s="31">
        <f t="shared" si="0"/>
        <v>250000</v>
      </c>
      <c r="H22" s="4"/>
    </row>
    <row r="23" spans="1:8" ht="59.25" customHeight="1">
      <c r="A23" s="33">
        <v>20</v>
      </c>
      <c r="B23" s="26" t="s">
        <v>42</v>
      </c>
      <c r="C23" s="26" t="s">
        <v>43</v>
      </c>
      <c r="D23" s="35" t="s">
        <v>44</v>
      </c>
      <c r="E23" s="30">
        <v>25</v>
      </c>
      <c r="F23" s="69">
        <v>10000</v>
      </c>
      <c r="G23" s="31">
        <f t="shared" si="0"/>
        <v>250000</v>
      </c>
      <c r="H23" s="4"/>
    </row>
    <row r="24" spans="1:8" ht="59.25" customHeight="1">
      <c r="A24" s="33">
        <v>21</v>
      </c>
      <c r="B24" s="26" t="s">
        <v>45</v>
      </c>
      <c r="C24" s="26" t="s">
        <v>46</v>
      </c>
      <c r="D24" s="35" t="s">
        <v>44</v>
      </c>
      <c r="E24" s="30">
        <v>3506</v>
      </c>
      <c r="F24" s="69">
        <v>100</v>
      </c>
      <c r="G24" s="31">
        <f t="shared" si="0"/>
        <v>350600</v>
      </c>
      <c r="H24" s="4"/>
    </row>
    <row r="25" spans="1:8" ht="59.25" customHeight="1">
      <c r="A25" s="33">
        <v>22</v>
      </c>
      <c r="B25" s="26" t="s">
        <v>45</v>
      </c>
      <c r="C25" s="26" t="s">
        <v>47</v>
      </c>
      <c r="D25" s="35" t="s">
        <v>44</v>
      </c>
      <c r="E25" s="30">
        <v>3506</v>
      </c>
      <c r="F25" s="69">
        <v>100</v>
      </c>
      <c r="G25" s="31">
        <f t="shared" si="0"/>
        <v>350600</v>
      </c>
      <c r="H25" s="4"/>
    </row>
    <row r="26" spans="1:8" ht="59.25" customHeight="1" thickBot="1">
      <c r="A26" s="33">
        <v>23</v>
      </c>
      <c r="B26" s="37" t="s">
        <v>53</v>
      </c>
      <c r="C26" s="38" t="s">
        <v>48</v>
      </c>
      <c r="D26" s="39" t="s">
        <v>9</v>
      </c>
      <c r="E26" s="33">
        <v>111.64</v>
      </c>
      <c r="F26" s="70">
        <v>5000</v>
      </c>
      <c r="G26" s="31">
        <f t="shared" si="0"/>
        <v>558200</v>
      </c>
      <c r="H26" s="4"/>
    </row>
    <row r="27" spans="1:8" ht="59.25" customHeight="1" thickBot="1">
      <c r="A27" s="33">
        <v>24</v>
      </c>
      <c r="B27" s="37" t="s">
        <v>91</v>
      </c>
      <c r="C27" s="38" t="s">
        <v>49</v>
      </c>
      <c r="D27" s="39" t="s">
        <v>9</v>
      </c>
      <c r="E27" s="38">
        <v>11700</v>
      </c>
      <c r="F27" s="71">
        <v>50</v>
      </c>
      <c r="G27" s="31">
        <f t="shared" si="0"/>
        <v>585000</v>
      </c>
      <c r="H27" s="4"/>
    </row>
    <row r="28" spans="1:8" ht="59.25" customHeight="1" thickBot="1">
      <c r="A28" s="33">
        <v>25</v>
      </c>
      <c r="B28" s="37" t="s">
        <v>92</v>
      </c>
      <c r="C28" s="38" t="s">
        <v>216</v>
      </c>
      <c r="D28" s="39" t="s">
        <v>9</v>
      </c>
      <c r="E28" s="38">
        <v>414.58760000000001</v>
      </c>
      <c r="F28" s="71">
        <v>1000</v>
      </c>
      <c r="G28" s="31">
        <f t="shared" si="0"/>
        <v>414587.60000000003</v>
      </c>
      <c r="H28" s="4"/>
    </row>
    <row r="29" spans="1:8" ht="59.25" customHeight="1" thickBot="1">
      <c r="A29" s="33">
        <v>26</v>
      </c>
      <c r="B29" s="41" t="s">
        <v>93</v>
      </c>
      <c r="C29" s="39" t="s">
        <v>220</v>
      </c>
      <c r="D29" s="39" t="s">
        <v>9</v>
      </c>
      <c r="E29" s="38">
        <v>570</v>
      </c>
      <c r="F29" s="71">
        <v>40</v>
      </c>
      <c r="G29" s="31">
        <f t="shared" si="0"/>
        <v>22800</v>
      </c>
      <c r="H29" s="4"/>
    </row>
    <row r="30" spans="1:8" ht="59.25" customHeight="1" thickBot="1">
      <c r="A30" s="33">
        <v>27</v>
      </c>
      <c r="B30" s="41" t="s">
        <v>94</v>
      </c>
      <c r="C30" s="39" t="s">
        <v>219</v>
      </c>
      <c r="D30" s="39" t="s">
        <v>9</v>
      </c>
      <c r="E30" s="38">
        <v>570</v>
      </c>
      <c r="F30" s="71">
        <v>40</v>
      </c>
      <c r="G30" s="31">
        <f t="shared" si="0"/>
        <v>22800</v>
      </c>
      <c r="H30" s="4"/>
    </row>
    <row r="31" spans="1:8" ht="59.25" customHeight="1" thickBot="1">
      <c r="A31" s="33">
        <v>28</v>
      </c>
      <c r="B31" s="41" t="s">
        <v>95</v>
      </c>
      <c r="C31" s="39" t="s">
        <v>218</v>
      </c>
      <c r="D31" s="39" t="s">
        <v>9</v>
      </c>
      <c r="E31" s="38">
        <v>570</v>
      </c>
      <c r="F31" s="71">
        <v>40</v>
      </c>
      <c r="G31" s="31">
        <f t="shared" si="0"/>
        <v>22800</v>
      </c>
      <c r="H31" s="4"/>
    </row>
    <row r="32" spans="1:8" ht="59.25" customHeight="1" thickBot="1">
      <c r="A32" s="33">
        <v>29</v>
      </c>
      <c r="B32" s="37" t="s">
        <v>96</v>
      </c>
      <c r="C32" s="38" t="s">
        <v>217</v>
      </c>
      <c r="D32" s="39" t="s">
        <v>9</v>
      </c>
      <c r="E32" s="38">
        <v>414.58760000000001</v>
      </c>
      <c r="F32" s="70">
        <v>2000</v>
      </c>
      <c r="G32" s="31">
        <f t="shared" si="0"/>
        <v>829175.20000000007</v>
      </c>
      <c r="H32" s="4"/>
    </row>
    <row r="33" spans="1:8" ht="59.25" customHeight="1" thickBot="1">
      <c r="A33" s="33">
        <v>30</v>
      </c>
      <c r="B33" s="37" t="s">
        <v>97</v>
      </c>
      <c r="C33" s="38" t="s">
        <v>50</v>
      </c>
      <c r="D33" s="39" t="s">
        <v>9</v>
      </c>
      <c r="E33" s="38">
        <v>553</v>
      </c>
      <c r="F33" s="70">
        <v>3000</v>
      </c>
      <c r="G33" s="31">
        <f t="shared" si="0"/>
        <v>1659000</v>
      </c>
      <c r="H33" s="4"/>
    </row>
    <row r="34" spans="1:8" ht="59.25" customHeight="1" thickBot="1">
      <c r="A34" s="33">
        <v>31</v>
      </c>
      <c r="B34" s="37" t="s">
        <v>98</v>
      </c>
      <c r="C34" s="38" t="s">
        <v>51</v>
      </c>
      <c r="D34" s="39" t="s">
        <v>9</v>
      </c>
      <c r="E34" s="38">
        <v>2800</v>
      </c>
      <c r="F34" s="70">
        <v>1000</v>
      </c>
      <c r="G34" s="31">
        <f t="shared" si="0"/>
        <v>2800000</v>
      </c>
      <c r="H34" s="4"/>
    </row>
    <row r="35" spans="1:8" ht="59.25" customHeight="1" thickBot="1">
      <c r="A35" s="33">
        <v>32</v>
      </c>
      <c r="B35" s="37" t="s">
        <v>99</v>
      </c>
      <c r="C35" s="38" t="s">
        <v>51</v>
      </c>
      <c r="D35" s="39" t="s">
        <v>9</v>
      </c>
      <c r="E35" s="38">
        <v>2800</v>
      </c>
      <c r="F35" s="70">
        <v>1000</v>
      </c>
      <c r="G35" s="31">
        <f t="shared" si="0"/>
        <v>2800000</v>
      </c>
      <c r="H35" s="4"/>
    </row>
    <row r="36" spans="1:8" ht="59.25" customHeight="1" thickBot="1">
      <c r="A36" s="33">
        <v>33</v>
      </c>
      <c r="B36" s="37" t="s">
        <v>54</v>
      </c>
      <c r="C36" s="38" t="s">
        <v>51</v>
      </c>
      <c r="D36" s="39" t="s">
        <v>9</v>
      </c>
      <c r="E36" s="38">
        <v>2800</v>
      </c>
      <c r="F36" s="70">
        <v>1000</v>
      </c>
      <c r="G36" s="31">
        <f t="shared" si="0"/>
        <v>2800000</v>
      </c>
      <c r="H36" s="4"/>
    </row>
    <row r="37" spans="1:8" ht="59.25" customHeight="1" thickBot="1">
      <c r="A37" s="33">
        <v>34</v>
      </c>
      <c r="B37" s="37" t="s">
        <v>100</v>
      </c>
      <c r="C37" s="38" t="s">
        <v>52</v>
      </c>
      <c r="D37" s="39" t="s">
        <v>9</v>
      </c>
      <c r="E37" s="38">
        <v>1200</v>
      </c>
      <c r="F37" s="70">
        <v>2000</v>
      </c>
      <c r="G37" s="31">
        <f t="shared" si="0"/>
        <v>2400000</v>
      </c>
      <c r="H37" s="4"/>
    </row>
    <row r="38" spans="1:8" ht="59.25" customHeight="1" thickBot="1">
      <c r="A38" s="33">
        <v>35</v>
      </c>
      <c r="B38" s="37" t="s">
        <v>118</v>
      </c>
      <c r="C38" s="38" t="s">
        <v>55</v>
      </c>
      <c r="D38" s="39" t="s">
        <v>14</v>
      </c>
      <c r="E38" s="38">
        <v>3200</v>
      </c>
      <c r="F38" s="70">
        <v>2000</v>
      </c>
      <c r="G38" s="31">
        <f t="shared" si="0"/>
        <v>6400000</v>
      </c>
      <c r="H38" s="4"/>
    </row>
    <row r="39" spans="1:8" ht="91.5" customHeight="1" thickBot="1">
      <c r="A39" s="33">
        <v>36</v>
      </c>
      <c r="B39" s="41" t="s">
        <v>212</v>
      </c>
      <c r="C39" s="39" t="s">
        <v>208</v>
      </c>
      <c r="D39" s="39" t="s">
        <v>9</v>
      </c>
      <c r="E39" s="38">
        <v>129.75</v>
      </c>
      <c r="F39" s="70">
        <v>1000</v>
      </c>
      <c r="G39" s="31">
        <f t="shared" si="0"/>
        <v>129750</v>
      </c>
      <c r="H39" s="4"/>
    </row>
    <row r="40" spans="1:8" ht="59.25" customHeight="1" thickBot="1">
      <c r="A40" s="33">
        <v>37</v>
      </c>
      <c r="B40" s="37" t="s">
        <v>101</v>
      </c>
      <c r="C40" s="38" t="s">
        <v>56</v>
      </c>
      <c r="D40" s="39" t="s">
        <v>9</v>
      </c>
      <c r="E40" s="38">
        <v>1100</v>
      </c>
      <c r="F40" s="70">
        <v>2000</v>
      </c>
      <c r="G40" s="31">
        <f t="shared" si="0"/>
        <v>2200000</v>
      </c>
      <c r="H40" s="4"/>
    </row>
    <row r="41" spans="1:8" ht="59.25" customHeight="1" thickBot="1">
      <c r="A41" s="33">
        <v>38</v>
      </c>
      <c r="B41" s="37" t="s">
        <v>102</v>
      </c>
      <c r="C41" s="38" t="s">
        <v>57</v>
      </c>
      <c r="D41" s="39" t="s">
        <v>44</v>
      </c>
      <c r="E41" s="38">
        <v>1100</v>
      </c>
      <c r="F41" s="70">
        <v>2000</v>
      </c>
      <c r="G41" s="31">
        <f t="shared" si="0"/>
        <v>2200000</v>
      </c>
      <c r="H41" s="4"/>
    </row>
    <row r="42" spans="1:8" ht="59.25" customHeight="1" thickBot="1">
      <c r="A42" s="33">
        <v>39</v>
      </c>
      <c r="B42" s="37" t="s">
        <v>119</v>
      </c>
      <c r="C42" s="38" t="s">
        <v>120</v>
      </c>
      <c r="D42" s="39" t="s">
        <v>121</v>
      </c>
      <c r="E42" s="38">
        <v>175</v>
      </c>
      <c r="F42" s="70">
        <v>10000</v>
      </c>
      <c r="G42" s="31">
        <f t="shared" si="0"/>
        <v>1750000</v>
      </c>
      <c r="H42" s="4"/>
    </row>
    <row r="43" spans="1:8" ht="59.25" customHeight="1" thickBot="1">
      <c r="A43" s="33">
        <v>40</v>
      </c>
      <c r="B43" s="37" t="s">
        <v>103</v>
      </c>
      <c r="C43" s="38" t="s">
        <v>213</v>
      </c>
      <c r="D43" s="39" t="s">
        <v>9</v>
      </c>
      <c r="E43" s="38">
        <v>450.39</v>
      </c>
      <c r="F43" s="71">
        <v>3000</v>
      </c>
      <c r="G43" s="31">
        <f t="shared" si="0"/>
        <v>1351170</v>
      </c>
      <c r="H43" s="4"/>
    </row>
    <row r="44" spans="1:8" ht="59.25" customHeight="1" thickBot="1">
      <c r="A44" s="33">
        <v>41</v>
      </c>
      <c r="B44" s="37" t="s">
        <v>104</v>
      </c>
      <c r="C44" s="38" t="s">
        <v>58</v>
      </c>
      <c r="D44" s="39" t="s">
        <v>44</v>
      </c>
      <c r="E44" s="38">
        <v>36000</v>
      </c>
      <c r="F44" s="72">
        <v>100</v>
      </c>
      <c r="G44" s="31">
        <f t="shared" si="0"/>
        <v>3600000</v>
      </c>
      <c r="H44" s="4"/>
    </row>
    <row r="45" spans="1:8" ht="59.25" customHeight="1" thickBot="1">
      <c r="A45" s="33">
        <v>42</v>
      </c>
      <c r="B45" s="37" t="s">
        <v>105</v>
      </c>
      <c r="C45" s="38" t="s">
        <v>58</v>
      </c>
      <c r="D45" s="39" t="s">
        <v>44</v>
      </c>
      <c r="E45" s="38">
        <v>24000</v>
      </c>
      <c r="F45" s="72">
        <v>100</v>
      </c>
      <c r="G45" s="31">
        <f t="shared" si="0"/>
        <v>2400000</v>
      </c>
      <c r="H45" s="4"/>
    </row>
    <row r="46" spans="1:8" ht="59.25" customHeight="1" thickBot="1">
      <c r="A46" s="33">
        <v>43</v>
      </c>
      <c r="B46" s="37" t="s">
        <v>106</v>
      </c>
      <c r="C46" s="38" t="s">
        <v>58</v>
      </c>
      <c r="D46" s="39" t="s">
        <v>44</v>
      </c>
      <c r="E46" s="38">
        <v>15300</v>
      </c>
      <c r="F46" s="72">
        <v>30</v>
      </c>
      <c r="G46" s="31">
        <f t="shared" si="0"/>
        <v>459000</v>
      </c>
      <c r="H46" s="4"/>
    </row>
    <row r="47" spans="1:8" ht="59.25" customHeight="1" thickBot="1">
      <c r="A47" s="33">
        <v>44</v>
      </c>
      <c r="B47" s="37" t="s">
        <v>80</v>
      </c>
      <c r="C47" s="38" t="s">
        <v>58</v>
      </c>
      <c r="D47" s="39" t="s">
        <v>44</v>
      </c>
      <c r="E47" s="38">
        <v>9600</v>
      </c>
      <c r="F47" s="72">
        <v>30</v>
      </c>
      <c r="G47" s="31">
        <f t="shared" si="0"/>
        <v>288000</v>
      </c>
      <c r="H47" s="4"/>
    </row>
    <row r="48" spans="1:8" ht="59.25" customHeight="1" thickBot="1">
      <c r="A48" s="33">
        <v>45</v>
      </c>
      <c r="B48" s="37" t="s">
        <v>107</v>
      </c>
      <c r="C48" s="38" t="s">
        <v>59</v>
      </c>
      <c r="D48" s="39" t="s">
        <v>9</v>
      </c>
      <c r="E48" s="38">
        <v>374.5</v>
      </c>
      <c r="F48" s="71">
        <v>30</v>
      </c>
      <c r="G48" s="31">
        <f t="shared" si="0"/>
        <v>11235</v>
      </c>
      <c r="H48" s="4"/>
    </row>
    <row r="49" spans="1:8" ht="59.25" customHeight="1" thickBot="1">
      <c r="A49" s="33">
        <v>46</v>
      </c>
      <c r="B49" s="37" t="s">
        <v>108</v>
      </c>
      <c r="C49" s="38" t="s">
        <v>60</v>
      </c>
      <c r="D49" s="39" t="s">
        <v>9</v>
      </c>
      <c r="E49" s="38">
        <v>374.5</v>
      </c>
      <c r="F49" s="71">
        <v>30</v>
      </c>
      <c r="G49" s="31">
        <f t="shared" si="0"/>
        <v>11235</v>
      </c>
      <c r="H49" s="4"/>
    </row>
    <row r="50" spans="1:8" ht="59.25" customHeight="1" thickBot="1">
      <c r="A50" s="33">
        <v>47</v>
      </c>
      <c r="B50" s="37" t="s">
        <v>81</v>
      </c>
      <c r="C50" s="38" t="s">
        <v>61</v>
      </c>
      <c r="D50" s="39" t="s">
        <v>9</v>
      </c>
      <c r="E50" s="38">
        <v>304.95</v>
      </c>
      <c r="F50" s="71">
        <v>30</v>
      </c>
      <c r="G50" s="31">
        <f t="shared" si="0"/>
        <v>9148.5</v>
      </c>
      <c r="H50" s="4"/>
    </row>
    <row r="51" spans="1:8" ht="59.25" customHeight="1" thickBot="1">
      <c r="A51" s="33">
        <v>48</v>
      </c>
      <c r="B51" s="41" t="s">
        <v>209</v>
      </c>
      <c r="C51" s="39" t="s">
        <v>62</v>
      </c>
      <c r="D51" s="39" t="s">
        <v>9</v>
      </c>
      <c r="E51" s="39">
        <v>582.20000000000005</v>
      </c>
      <c r="F51" s="71">
        <v>500</v>
      </c>
      <c r="G51" s="31">
        <f t="shared" si="0"/>
        <v>291100</v>
      </c>
      <c r="H51" s="4"/>
    </row>
    <row r="52" spans="1:8" ht="59.25" customHeight="1" thickBot="1">
      <c r="A52" s="33">
        <v>49</v>
      </c>
      <c r="B52" s="41" t="s">
        <v>210</v>
      </c>
      <c r="C52" s="39" t="s">
        <v>63</v>
      </c>
      <c r="D52" s="39" t="s">
        <v>9</v>
      </c>
      <c r="E52" s="39">
        <v>582.20000000000005</v>
      </c>
      <c r="F52" s="71">
        <v>500</v>
      </c>
      <c r="G52" s="31">
        <f t="shared" si="0"/>
        <v>291100</v>
      </c>
      <c r="H52" s="4"/>
    </row>
    <row r="53" spans="1:8" ht="59.25" customHeight="1" thickBot="1">
      <c r="A53" s="33">
        <v>50</v>
      </c>
      <c r="B53" s="41" t="s">
        <v>210</v>
      </c>
      <c r="C53" s="39" t="s">
        <v>64</v>
      </c>
      <c r="D53" s="39" t="s">
        <v>9</v>
      </c>
      <c r="E53" s="39">
        <v>582.20000000000005</v>
      </c>
      <c r="F53" s="71">
        <v>500</v>
      </c>
      <c r="G53" s="31">
        <f t="shared" si="0"/>
        <v>291100</v>
      </c>
      <c r="H53" s="4"/>
    </row>
    <row r="54" spans="1:8" ht="59.25" customHeight="1" thickBot="1">
      <c r="A54" s="33">
        <v>51</v>
      </c>
      <c r="B54" s="41" t="s">
        <v>211</v>
      </c>
      <c r="C54" s="39" t="s">
        <v>65</v>
      </c>
      <c r="D54" s="39" t="s">
        <v>9</v>
      </c>
      <c r="E54" s="39">
        <v>582.20000000000005</v>
      </c>
      <c r="F54" s="71">
        <v>500</v>
      </c>
      <c r="G54" s="31">
        <f t="shared" si="0"/>
        <v>291100</v>
      </c>
      <c r="H54" s="4"/>
    </row>
    <row r="55" spans="1:8" ht="59.25" customHeight="1" thickBot="1">
      <c r="A55" s="33">
        <v>52</v>
      </c>
      <c r="B55" s="41" t="s">
        <v>210</v>
      </c>
      <c r="C55" s="39" t="s">
        <v>66</v>
      </c>
      <c r="D55" s="39" t="s">
        <v>9</v>
      </c>
      <c r="E55" s="39">
        <v>582.20000000000005</v>
      </c>
      <c r="F55" s="71">
        <v>500</v>
      </c>
      <c r="G55" s="31">
        <f t="shared" si="0"/>
        <v>291100</v>
      </c>
      <c r="H55" s="4"/>
    </row>
    <row r="56" spans="1:8" ht="59.25" customHeight="1" thickBot="1">
      <c r="A56" s="33">
        <v>53</v>
      </c>
      <c r="B56" s="42" t="s">
        <v>109</v>
      </c>
      <c r="C56" s="43" t="s">
        <v>221</v>
      </c>
      <c r="D56" s="44" t="s">
        <v>9</v>
      </c>
      <c r="E56" s="43">
        <v>8613.5</v>
      </c>
      <c r="F56" s="71">
        <v>10</v>
      </c>
      <c r="G56" s="31">
        <f t="shared" si="0"/>
        <v>86135</v>
      </c>
      <c r="H56" s="4"/>
    </row>
    <row r="57" spans="1:8" ht="59.25" customHeight="1" thickBot="1">
      <c r="A57" s="33">
        <v>54</v>
      </c>
      <c r="B57" s="37" t="s">
        <v>82</v>
      </c>
      <c r="C57" s="38" t="s">
        <v>67</v>
      </c>
      <c r="D57" s="39" t="s">
        <v>44</v>
      </c>
      <c r="E57" s="38">
        <v>7890</v>
      </c>
      <c r="F57" s="71">
        <v>20</v>
      </c>
      <c r="G57" s="31">
        <f t="shared" si="0"/>
        <v>157800</v>
      </c>
      <c r="H57" s="4"/>
    </row>
    <row r="58" spans="1:8" ht="59.25" customHeight="1" thickBot="1">
      <c r="A58" s="33">
        <v>55</v>
      </c>
      <c r="B58" s="37" t="s">
        <v>110</v>
      </c>
      <c r="C58" s="38" t="s">
        <v>68</v>
      </c>
      <c r="D58" s="39" t="s">
        <v>69</v>
      </c>
      <c r="E58" s="38">
        <v>12</v>
      </c>
      <c r="F58" s="71">
        <v>20000</v>
      </c>
      <c r="G58" s="31">
        <f t="shared" si="0"/>
        <v>240000</v>
      </c>
      <c r="H58" s="4"/>
    </row>
    <row r="59" spans="1:8" ht="59.25" customHeight="1" thickBot="1">
      <c r="A59" s="33">
        <v>56</v>
      </c>
      <c r="B59" s="37" t="s">
        <v>111</v>
      </c>
      <c r="C59" s="38" t="s">
        <v>70</v>
      </c>
      <c r="D59" s="39" t="s">
        <v>71</v>
      </c>
      <c r="E59" s="38">
        <v>100</v>
      </c>
      <c r="F59" s="71">
        <v>400</v>
      </c>
      <c r="G59" s="31">
        <f>E59*F59</f>
        <v>40000</v>
      </c>
      <c r="H59" s="4"/>
    </row>
    <row r="60" spans="1:8" ht="59.25" customHeight="1" thickBot="1">
      <c r="A60" s="33">
        <v>57</v>
      </c>
      <c r="B60" s="37" t="s">
        <v>112</v>
      </c>
      <c r="C60" s="38" t="s">
        <v>72</v>
      </c>
      <c r="D60" s="39" t="s">
        <v>27</v>
      </c>
      <c r="E60" s="40">
        <v>1380</v>
      </c>
      <c r="F60" s="71">
        <v>60</v>
      </c>
      <c r="G60" s="31">
        <f>E60*F60</f>
        <v>82800</v>
      </c>
      <c r="H60" s="4"/>
    </row>
    <row r="61" spans="1:8" ht="59.25" customHeight="1" thickBot="1">
      <c r="A61" s="33">
        <v>58</v>
      </c>
      <c r="B61" s="37" t="s">
        <v>113</v>
      </c>
      <c r="C61" s="38" t="s">
        <v>73</v>
      </c>
      <c r="D61" s="39" t="s">
        <v>27</v>
      </c>
      <c r="E61" s="38">
        <v>15200</v>
      </c>
      <c r="F61" s="71">
        <v>60</v>
      </c>
      <c r="G61" s="31">
        <f t="shared" si="0"/>
        <v>912000</v>
      </c>
      <c r="H61" s="4"/>
    </row>
    <row r="62" spans="1:8" ht="59.25" customHeight="1" thickBot="1">
      <c r="A62" s="33">
        <v>59</v>
      </c>
      <c r="B62" s="37" t="s">
        <v>114</v>
      </c>
      <c r="C62" s="38" t="s">
        <v>207</v>
      </c>
      <c r="D62" s="39" t="s">
        <v>9</v>
      </c>
      <c r="E62" s="38">
        <v>192.76</v>
      </c>
      <c r="F62" s="71">
        <v>3000</v>
      </c>
      <c r="G62" s="31">
        <f t="shared" si="0"/>
        <v>578280</v>
      </c>
      <c r="H62" s="4"/>
    </row>
    <row r="63" spans="1:8" ht="59.25" customHeight="1" thickBot="1">
      <c r="A63" s="33">
        <v>60</v>
      </c>
      <c r="B63" s="37" t="s">
        <v>83</v>
      </c>
      <c r="C63" s="38" t="s">
        <v>85</v>
      </c>
      <c r="D63" s="39" t="s">
        <v>9</v>
      </c>
      <c r="E63" s="38">
        <v>890</v>
      </c>
      <c r="F63" s="71">
        <v>3000</v>
      </c>
      <c r="G63" s="31">
        <f t="shared" si="0"/>
        <v>2670000</v>
      </c>
      <c r="H63" s="4"/>
    </row>
    <row r="64" spans="1:8" ht="59.25" customHeight="1" thickBot="1">
      <c r="A64" s="33">
        <v>61</v>
      </c>
      <c r="B64" s="37" t="s">
        <v>115</v>
      </c>
      <c r="C64" s="43" t="s">
        <v>74</v>
      </c>
      <c r="D64" s="44" t="s">
        <v>9</v>
      </c>
      <c r="E64" s="38">
        <v>16.8</v>
      </c>
      <c r="F64" s="71">
        <v>500000</v>
      </c>
      <c r="G64" s="31">
        <f t="shared" si="0"/>
        <v>8400000</v>
      </c>
      <c r="H64" s="4"/>
    </row>
    <row r="65" spans="1:22" ht="59.25" customHeight="1" thickBot="1">
      <c r="A65" s="33">
        <v>62</v>
      </c>
      <c r="B65" s="37" t="s">
        <v>84</v>
      </c>
      <c r="C65" s="43" t="s">
        <v>75</v>
      </c>
      <c r="D65" s="44" t="s">
        <v>9</v>
      </c>
      <c r="E65" s="43">
        <v>16.04</v>
      </c>
      <c r="F65" s="73">
        <v>400000</v>
      </c>
      <c r="G65" s="31">
        <f t="shared" si="0"/>
        <v>6416000</v>
      </c>
      <c r="H65" s="4"/>
    </row>
    <row r="66" spans="1:22" ht="59.25" customHeight="1" thickBot="1">
      <c r="A66" s="33">
        <v>63</v>
      </c>
      <c r="B66" s="42" t="s">
        <v>116</v>
      </c>
      <c r="C66" s="43" t="s">
        <v>76</v>
      </c>
      <c r="D66" s="44" t="s">
        <v>9</v>
      </c>
      <c r="E66" s="45">
        <v>20.11</v>
      </c>
      <c r="F66" s="74">
        <v>400000</v>
      </c>
      <c r="G66" s="31">
        <f t="shared" si="0"/>
        <v>8044000</v>
      </c>
      <c r="H66" s="4"/>
    </row>
    <row r="67" spans="1:22" ht="59.25" customHeight="1" thickBot="1">
      <c r="A67" s="33">
        <v>64</v>
      </c>
      <c r="B67" s="42" t="s">
        <v>84</v>
      </c>
      <c r="C67" s="43" t="s">
        <v>77</v>
      </c>
      <c r="D67" s="46" t="s">
        <v>9</v>
      </c>
      <c r="E67" s="47">
        <v>38</v>
      </c>
      <c r="F67" s="75">
        <v>100000</v>
      </c>
      <c r="G67" s="31">
        <f t="shared" si="0"/>
        <v>3800000</v>
      </c>
      <c r="H67" s="4"/>
    </row>
    <row r="68" spans="1:22" ht="59.25" customHeight="1" thickBot="1">
      <c r="A68" s="33">
        <v>65</v>
      </c>
      <c r="B68" s="42" t="s">
        <v>117</v>
      </c>
      <c r="C68" s="43" t="s">
        <v>78</v>
      </c>
      <c r="D68" s="48" t="s">
        <v>86</v>
      </c>
      <c r="E68" s="49">
        <v>1760</v>
      </c>
      <c r="F68" s="49">
        <v>120</v>
      </c>
      <c r="G68" s="31">
        <f t="shared" si="0"/>
        <v>211200</v>
      </c>
      <c r="H68" s="4"/>
    </row>
    <row r="69" spans="1:22" ht="59.25" customHeight="1" thickBot="1">
      <c r="A69" s="33">
        <v>66</v>
      </c>
      <c r="B69" s="50" t="s">
        <v>87</v>
      </c>
      <c r="C69" s="51" t="s">
        <v>87</v>
      </c>
      <c r="D69" s="52" t="s">
        <v>79</v>
      </c>
      <c r="E69" s="53">
        <v>1890</v>
      </c>
      <c r="F69" s="49">
        <v>120</v>
      </c>
      <c r="G69" s="31">
        <f t="shared" ref="G69:G111" si="1">F69*E69</f>
        <v>226800</v>
      </c>
      <c r="H69" s="4"/>
    </row>
    <row r="70" spans="1:22" ht="62.25" customHeight="1">
      <c r="A70" s="54">
        <v>67</v>
      </c>
      <c r="B70" s="55" t="s">
        <v>88</v>
      </c>
      <c r="C70" s="56" t="s">
        <v>90</v>
      </c>
      <c r="D70" s="54" t="s">
        <v>79</v>
      </c>
      <c r="E70" s="49">
        <v>1760</v>
      </c>
      <c r="F70" s="49">
        <v>120</v>
      </c>
      <c r="G70" s="31">
        <f t="shared" si="1"/>
        <v>211200</v>
      </c>
      <c r="H70" s="4"/>
    </row>
    <row r="71" spans="1:22" ht="62.25" customHeight="1">
      <c r="A71" s="54">
        <v>68</v>
      </c>
      <c r="B71" s="57" t="s">
        <v>122</v>
      </c>
      <c r="C71" s="57" t="s">
        <v>123</v>
      </c>
      <c r="D71" s="58" t="s">
        <v>9</v>
      </c>
      <c r="E71" s="47">
        <v>6000</v>
      </c>
      <c r="F71" s="49">
        <v>150</v>
      </c>
      <c r="G71" s="31">
        <f t="shared" si="1"/>
        <v>900000</v>
      </c>
      <c r="H71" s="4"/>
    </row>
    <row r="72" spans="1:22" ht="62.25" customHeight="1">
      <c r="A72" s="54">
        <v>69</v>
      </c>
      <c r="B72" s="57" t="s">
        <v>124</v>
      </c>
      <c r="C72" s="57" t="s">
        <v>125</v>
      </c>
      <c r="D72" s="58" t="s">
        <v>14</v>
      </c>
      <c r="E72" s="47">
        <v>55760</v>
      </c>
      <c r="F72" s="49">
        <v>25</v>
      </c>
      <c r="G72" s="31">
        <f t="shared" si="1"/>
        <v>1394000</v>
      </c>
      <c r="H72" s="4"/>
    </row>
    <row r="73" spans="1:22" ht="62.25" customHeight="1">
      <c r="A73" s="54">
        <v>70</v>
      </c>
      <c r="B73" s="57" t="s">
        <v>195</v>
      </c>
      <c r="C73" s="57" t="s">
        <v>191</v>
      </c>
      <c r="D73" s="58" t="s">
        <v>44</v>
      </c>
      <c r="E73" s="47">
        <v>2348.65</v>
      </c>
      <c r="F73" s="49">
        <v>100</v>
      </c>
      <c r="G73" s="31">
        <f t="shared" si="1"/>
        <v>234865</v>
      </c>
      <c r="H73" s="4"/>
    </row>
    <row r="74" spans="1:22" ht="62.25" customHeight="1">
      <c r="A74" s="59">
        <v>71</v>
      </c>
      <c r="B74" s="53" t="s">
        <v>89</v>
      </c>
      <c r="C74" s="53" t="s">
        <v>89</v>
      </c>
      <c r="D74" s="60" t="s">
        <v>79</v>
      </c>
      <c r="E74" s="53">
        <v>1760</v>
      </c>
      <c r="F74" s="49">
        <v>120</v>
      </c>
      <c r="G74" s="31">
        <f t="shared" si="1"/>
        <v>211200</v>
      </c>
      <c r="H74" s="8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</row>
    <row r="75" spans="1:22" ht="62.25" customHeight="1">
      <c r="A75" s="61">
        <v>72</v>
      </c>
      <c r="B75" s="26" t="s">
        <v>126</v>
      </c>
      <c r="C75" s="26" t="s">
        <v>127</v>
      </c>
      <c r="D75" s="35" t="s">
        <v>9</v>
      </c>
      <c r="E75" s="36">
        <v>5250.4900000000007</v>
      </c>
      <c r="F75" s="76">
        <v>5</v>
      </c>
      <c r="G75" s="31">
        <f t="shared" si="1"/>
        <v>26252.450000000004</v>
      </c>
      <c r="H75" s="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ht="62.25" customHeight="1">
      <c r="A76" s="61">
        <v>73</v>
      </c>
      <c r="B76" s="27" t="s">
        <v>128</v>
      </c>
      <c r="C76" s="27" t="s">
        <v>129</v>
      </c>
      <c r="D76" s="29" t="s">
        <v>9</v>
      </c>
      <c r="E76" s="62">
        <v>5126.37</v>
      </c>
      <c r="F76" s="76">
        <v>5</v>
      </c>
      <c r="G76" s="31">
        <f t="shared" si="1"/>
        <v>25631.85</v>
      </c>
      <c r="H76" s="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ht="62.25" customHeight="1">
      <c r="A77" s="61">
        <v>74</v>
      </c>
      <c r="B77" s="26" t="s">
        <v>130</v>
      </c>
      <c r="C77" s="26" t="s">
        <v>131</v>
      </c>
      <c r="D77" s="35" t="s">
        <v>9</v>
      </c>
      <c r="E77" s="36">
        <v>1150.6245000000001</v>
      </c>
      <c r="F77" s="76">
        <v>5</v>
      </c>
      <c r="G77" s="31">
        <f t="shared" si="1"/>
        <v>5753.1225000000004</v>
      </c>
      <c r="H77" s="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ht="62.25" customHeight="1">
      <c r="A78" s="61">
        <v>75</v>
      </c>
      <c r="B78" s="27" t="s">
        <v>132</v>
      </c>
      <c r="C78" s="27" t="s">
        <v>133</v>
      </c>
      <c r="D78" s="29" t="s">
        <v>9</v>
      </c>
      <c r="E78" s="62">
        <v>343.25600000000003</v>
      </c>
      <c r="F78" s="76">
        <v>25</v>
      </c>
      <c r="G78" s="31">
        <f t="shared" si="1"/>
        <v>8581.4000000000015</v>
      </c>
      <c r="H78" s="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62.25" customHeight="1">
      <c r="A79" s="61">
        <v>76</v>
      </c>
      <c r="B79" s="26" t="s">
        <v>134</v>
      </c>
      <c r="C79" s="26" t="s">
        <v>135</v>
      </c>
      <c r="D79" s="35" t="s">
        <v>9</v>
      </c>
      <c r="E79" s="36">
        <v>343.25600000000003</v>
      </c>
      <c r="F79" s="76">
        <v>25</v>
      </c>
      <c r="G79" s="31">
        <f t="shared" si="1"/>
        <v>8581.4000000000015</v>
      </c>
      <c r="H79" s="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62.25" customHeight="1">
      <c r="A80" s="61">
        <v>77</v>
      </c>
      <c r="B80" s="26" t="s">
        <v>136</v>
      </c>
      <c r="C80" s="26" t="s">
        <v>137</v>
      </c>
      <c r="D80" s="35" t="s">
        <v>9</v>
      </c>
      <c r="E80" s="36">
        <v>645.21</v>
      </c>
      <c r="F80" s="76">
        <v>25</v>
      </c>
      <c r="G80" s="31">
        <f t="shared" si="1"/>
        <v>16130.25</v>
      </c>
      <c r="H80" s="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62.25" customHeight="1">
      <c r="A81" s="61">
        <v>78</v>
      </c>
      <c r="B81" s="26" t="s">
        <v>138</v>
      </c>
      <c r="C81" s="26" t="s">
        <v>139</v>
      </c>
      <c r="D81" s="35" t="s">
        <v>9</v>
      </c>
      <c r="E81" s="36">
        <v>643.77620000000002</v>
      </c>
      <c r="F81" s="76">
        <v>25</v>
      </c>
      <c r="G81" s="31">
        <f t="shared" si="1"/>
        <v>16094.405000000001</v>
      </c>
      <c r="H81" s="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62.25" customHeight="1">
      <c r="A82" s="61">
        <v>79</v>
      </c>
      <c r="B82" s="26" t="s">
        <v>140</v>
      </c>
      <c r="C82" s="26" t="s">
        <v>141</v>
      </c>
      <c r="D82" s="35" t="s">
        <v>9</v>
      </c>
      <c r="E82" s="36">
        <v>2862.25</v>
      </c>
      <c r="F82" s="76">
        <v>10</v>
      </c>
      <c r="G82" s="31">
        <f t="shared" si="1"/>
        <v>28622.5</v>
      </c>
      <c r="H82" s="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ht="62.25" customHeight="1">
      <c r="A83" s="61">
        <v>80</v>
      </c>
      <c r="B83" s="26" t="s">
        <v>142</v>
      </c>
      <c r="C83" s="26" t="s">
        <v>143</v>
      </c>
      <c r="D83" s="35" t="s">
        <v>9</v>
      </c>
      <c r="E83" s="36">
        <v>500.20681000000002</v>
      </c>
      <c r="F83" s="76">
        <v>10</v>
      </c>
      <c r="G83" s="31">
        <f t="shared" si="1"/>
        <v>5002.0681000000004</v>
      </c>
      <c r="H83" s="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ht="62.25" customHeight="1">
      <c r="A84" s="61">
        <v>81</v>
      </c>
      <c r="B84" s="26" t="s">
        <v>144</v>
      </c>
      <c r="C84" s="26" t="s">
        <v>145</v>
      </c>
      <c r="D84" s="35" t="s">
        <v>9</v>
      </c>
      <c r="E84" s="36">
        <v>1926</v>
      </c>
      <c r="F84" s="76">
        <v>10</v>
      </c>
      <c r="G84" s="31">
        <f t="shared" si="1"/>
        <v>19260</v>
      </c>
      <c r="H84" s="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ht="62.25" customHeight="1">
      <c r="A85" s="61">
        <v>82</v>
      </c>
      <c r="B85" s="26" t="s">
        <v>146</v>
      </c>
      <c r="C85" s="26" t="s">
        <v>147</v>
      </c>
      <c r="D85" s="35" t="s">
        <v>9</v>
      </c>
      <c r="E85" s="36">
        <v>342.40000000000003</v>
      </c>
      <c r="F85" s="76">
        <v>100</v>
      </c>
      <c r="G85" s="31">
        <f t="shared" si="1"/>
        <v>34240</v>
      </c>
      <c r="H85" s="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ht="62.25" customHeight="1">
      <c r="A86" s="61">
        <v>83</v>
      </c>
      <c r="B86" s="26" t="s">
        <v>148</v>
      </c>
      <c r="C86" s="26" t="s">
        <v>149</v>
      </c>
      <c r="D86" s="35" t="s">
        <v>44</v>
      </c>
      <c r="E86" s="36">
        <v>4066</v>
      </c>
      <c r="F86" s="76">
        <v>10</v>
      </c>
      <c r="G86" s="31">
        <f t="shared" si="1"/>
        <v>40660</v>
      </c>
      <c r="H86" s="5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ht="62.25" customHeight="1">
      <c r="A87" s="61">
        <v>84</v>
      </c>
      <c r="B87" s="26" t="s">
        <v>150</v>
      </c>
      <c r="C87" s="26" t="s">
        <v>151</v>
      </c>
      <c r="D87" s="35" t="s">
        <v>9</v>
      </c>
      <c r="E87" s="36">
        <v>12005.400000000001</v>
      </c>
      <c r="F87" s="76">
        <v>10</v>
      </c>
      <c r="G87" s="31">
        <f t="shared" si="1"/>
        <v>120054.00000000001</v>
      </c>
      <c r="H87" s="5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ht="62.25" customHeight="1">
      <c r="A88" s="61">
        <v>85</v>
      </c>
      <c r="B88" s="26" t="s">
        <v>152</v>
      </c>
      <c r="C88" s="26" t="s">
        <v>153</v>
      </c>
      <c r="D88" s="35" t="s">
        <v>9</v>
      </c>
      <c r="E88" s="36">
        <v>914.85</v>
      </c>
      <c r="F88" s="76">
        <v>10</v>
      </c>
      <c r="G88" s="31">
        <f t="shared" si="1"/>
        <v>9148.5</v>
      </c>
      <c r="H88" s="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ht="62.25" customHeight="1">
      <c r="A89" s="61">
        <v>86</v>
      </c>
      <c r="B89" s="26" t="s">
        <v>154</v>
      </c>
      <c r="C89" s="26" t="s">
        <v>155</v>
      </c>
      <c r="D89" s="35" t="s">
        <v>192</v>
      </c>
      <c r="E89" s="36">
        <v>1087.1200000000001</v>
      </c>
      <c r="F89" s="76">
        <v>10</v>
      </c>
      <c r="G89" s="31">
        <f t="shared" si="1"/>
        <v>10871.2</v>
      </c>
      <c r="H89" s="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ht="62.25" customHeight="1">
      <c r="A90" s="61">
        <v>87</v>
      </c>
      <c r="B90" s="26" t="s">
        <v>156</v>
      </c>
      <c r="C90" s="26" t="s">
        <v>155</v>
      </c>
      <c r="D90" s="35" t="s">
        <v>44</v>
      </c>
      <c r="E90" s="36">
        <v>1087.1200000000001</v>
      </c>
      <c r="F90" s="76">
        <v>10</v>
      </c>
      <c r="G90" s="31">
        <f t="shared" si="1"/>
        <v>10871.2</v>
      </c>
      <c r="H90" s="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ht="62.25" customHeight="1">
      <c r="A91" s="61">
        <v>88</v>
      </c>
      <c r="B91" s="26" t="s">
        <v>157</v>
      </c>
      <c r="C91" s="26" t="s">
        <v>158</v>
      </c>
      <c r="D91" s="35" t="s">
        <v>44</v>
      </c>
      <c r="E91" s="36">
        <v>795.70550000000014</v>
      </c>
      <c r="F91" s="76">
        <v>10</v>
      </c>
      <c r="G91" s="31">
        <f t="shared" si="1"/>
        <v>7957.0550000000012</v>
      </c>
      <c r="H91" s="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ht="62.25" customHeight="1">
      <c r="A92" s="61">
        <v>89</v>
      </c>
      <c r="B92" s="26" t="s">
        <v>159</v>
      </c>
      <c r="C92" s="26" t="s">
        <v>160</v>
      </c>
      <c r="D92" s="35" t="s">
        <v>9</v>
      </c>
      <c r="E92" s="36">
        <v>8586.6355100000001</v>
      </c>
      <c r="F92" s="76">
        <v>10</v>
      </c>
      <c r="G92" s="31">
        <f t="shared" si="1"/>
        <v>85866.355100000001</v>
      </c>
      <c r="H92" s="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ht="62.25" customHeight="1">
      <c r="A93" s="61">
        <v>90</v>
      </c>
      <c r="B93" s="26" t="s">
        <v>161</v>
      </c>
      <c r="C93" s="26" t="s">
        <v>162</v>
      </c>
      <c r="D93" s="35" t="s">
        <v>9</v>
      </c>
      <c r="E93" s="36">
        <v>14552</v>
      </c>
      <c r="F93" s="76">
        <v>1</v>
      </c>
      <c r="G93" s="31">
        <f t="shared" si="1"/>
        <v>14552</v>
      </c>
      <c r="H93" s="5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ht="62.25" customHeight="1">
      <c r="A94" s="61">
        <v>91</v>
      </c>
      <c r="B94" s="26" t="s">
        <v>161</v>
      </c>
      <c r="C94" s="26" t="s">
        <v>163</v>
      </c>
      <c r="D94" s="35" t="s">
        <v>9</v>
      </c>
      <c r="E94" s="36">
        <v>10304.1</v>
      </c>
      <c r="F94" s="76">
        <v>1</v>
      </c>
      <c r="G94" s="31">
        <f t="shared" si="1"/>
        <v>10304.1</v>
      </c>
      <c r="H94" s="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ht="62.25" customHeight="1">
      <c r="A95" s="61">
        <v>92</v>
      </c>
      <c r="B95" s="26" t="s">
        <v>164</v>
      </c>
      <c r="C95" s="26" t="s">
        <v>165</v>
      </c>
      <c r="D95" s="35" t="s">
        <v>9</v>
      </c>
      <c r="E95" s="36">
        <v>972.63000000000011</v>
      </c>
      <c r="F95" s="76">
        <v>3</v>
      </c>
      <c r="G95" s="31">
        <f t="shared" si="1"/>
        <v>2917.8900000000003</v>
      </c>
      <c r="H95" s="5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ht="62.25" customHeight="1">
      <c r="A96" s="61">
        <v>93</v>
      </c>
      <c r="B96" s="26" t="s">
        <v>166</v>
      </c>
      <c r="C96" s="26" t="s">
        <v>167</v>
      </c>
      <c r="D96" s="35" t="s">
        <v>9</v>
      </c>
      <c r="E96" s="36">
        <v>342.40000000000003</v>
      </c>
      <c r="F96" s="76">
        <v>10</v>
      </c>
      <c r="G96" s="31">
        <f t="shared" si="1"/>
        <v>3424.0000000000005</v>
      </c>
      <c r="H96" s="5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5" ht="62.25" customHeight="1">
      <c r="A97" s="61">
        <v>94</v>
      </c>
      <c r="B97" s="26" t="s">
        <v>168</v>
      </c>
      <c r="C97" s="26" t="s">
        <v>169</v>
      </c>
      <c r="D97" s="35" t="s">
        <v>44</v>
      </c>
      <c r="E97" s="36">
        <v>9788.36</v>
      </c>
      <c r="F97" s="76">
        <v>2</v>
      </c>
      <c r="G97" s="31">
        <f t="shared" si="1"/>
        <v>19576.72</v>
      </c>
      <c r="H97" s="5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5" ht="62.25" customHeight="1">
      <c r="A98" s="61">
        <v>95</v>
      </c>
      <c r="B98" s="26" t="s">
        <v>170</v>
      </c>
      <c r="C98" s="26" t="s">
        <v>171</v>
      </c>
      <c r="D98" s="35" t="s">
        <v>9</v>
      </c>
      <c r="E98" s="36">
        <v>286.01100000000002</v>
      </c>
      <c r="F98" s="76">
        <v>100</v>
      </c>
      <c r="G98" s="31">
        <f t="shared" si="1"/>
        <v>28601.100000000002</v>
      </c>
      <c r="H98" s="5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5" ht="62.25" customHeight="1">
      <c r="A99" s="61">
        <v>96</v>
      </c>
      <c r="B99" s="27" t="s">
        <v>172</v>
      </c>
      <c r="C99" s="27" t="s">
        <v>173</v>
      </c>
      <c r="D99" s="29" t="s">
        <v>44</v>
      </c>
      <c r="E99" s="62">
        <v>973.05051000000003</v>
      </c>
      <c r="F99" s="76">
        <v>10</v>
      </c>
      <c r="G99" s="31">
        <f t="shared" si="1"/>
        <v>9730.5051000000003</v>
      </c>
      <c r="H99" s="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5" ht="62.25" customHeight="1">
      <c r="A100" s="61">
        <v>97</v>
      </c>
      <c r="B100" s="26" t="s">
        <v>174</v>
      </c>
      <c r="C100" s="26" t="s">
        <v>175</v>
      </c>
      <c r="D100" s="35" t="s">
        <v>9</v>
      </c>
      <c r="E100" s="36">
        <v>686.82551000000012</v>
      </c>
      <c r="F100" s="76">
        <v>10</v>
      </c>
      <c r="G100" s="31">
        <f t="shared" si="1"/>
        <v>6868.2551000000012</v>
      </c>
      <c r="H100" s="5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5" ht="62.25" customHeight="1">
      <c r="A101" s="61">
        <v>98</v>
      </c>
      <c r="B101" s="26" t="s">
        <v>176</v>
      </c>
      <c r="C101" s="26" t="s">
        <v>177</v>
      </c>
      <c r="D101" s="35" t="s">
        <v>44</v>
      </c>
      <c r="E101" s="36">
        <v>4349.4751000000006</v>
      </c>
      <c r="F101" s="76">
        <v>10</v>
      </c>
      <c r="G101" s="31">
        <f t="shared" si="1"/>
        <v>43494.751000000004</v>
      </c>
      <c r="H101" s="5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5" ht="62.25" customHeight="1">
      <c r="A102" s="61">
        <v>99</v>
      </c>
      <c r="B102" s="26" t="s">
        <v>178</v>
      </c>
      <c r="C102" s="26" t="s">
        <v>179</v>
      </c>
      <c r="D102" s="35" t="s">
        <v>44</v>
      </c>
      <c r="E102" s="36">
        <v>12021.236000000001</v>
      </c>
      <c r="F102" s="76">
        <v>10</v>
      </c>
      <c r="G102" s="31">
        <f t="shared" si="1"/>
        <v>120212.36000000002</v>
      </c>
      <c r="H102" s="5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5" ht="62.25" customHeight="1">
      <c r="A103" s="61">
        <v>100</v>
      </c>
      <c r="B103" s="27" t="s">
        <v>180</v>
      </c>
      <c r="C103" s="27" t="s">
        <v>181</v>
      </c>
      <c r="D103" s="29" t="s">
        <v>9</v>
      </c>
      <c r="E103" s="62">
        <v>636.65000000000009</v>
      </c>
      <c r="F103" s="76">
        <v>10</v>
      </c>
      <c r="G103" s="31">
        <f t="shared" si="1"/>
        <v>6366.5000000000009</v>
      </c>
      <c r="H103" s="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5" ht="62.25" customHeight="1">
      <c r="A104" s="61">
        <v>101</v>
      </c>
      <c r="B104" s="27" t="s">
        <v>182</v>
      </c>
      <c r="C104" s="27" t="s">
        <v>183</v>
      </c>
      <c r="D104" s="29" t="s">
        <v>9</v>
      </c>
      <c r="E104" s="62">
        <v>645.63800000000003</v>
      </c>
      <c r="F104" s="76">
        <v>100</v>
      </c>
      <c r="G104" s="31">
        <f t="shared" si="1"/>
        <v>64563.8</v>
      </c>
      <c r="H104" s="5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5" ht="62.25" customHeight="1">
      <c r="A105" s="61">
        <v>102</v>
      </c>
      <c r="B105" s="26" t="s">
        <v>184</v>
      </c>
      <c r="C105" s="26" t="s">
        <v>185</v>
      </c>
      <c r="D105" s="35" t="s">
        <v>9</v>
      </c>
      <c r="E105" s="36">
        <v>685.79510000000016</v>
      </c>
      <c r="F105" s="76">
        <v>20</v>
      </c>
      <c r="G105" s="31">
        <f t="shared" si="1"/>
        <v>13715.902000000004</v>
      </c>
      <c r="H105" s="5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5" ht="62.25" customHeight="1">
      <c r="A106" s="61">
        <v>103</v>
      </c>
      <c r="B106" s="26" t="s">
        <v>186</v>
      </c>
      <c r="C106" s="26" t="s">
        <v>187</v>
      </c>
      <c r="D106" s="35" t="s">
        <v>44</v>
      </c>
      <c r="E106" s="36">
        <v>1086.05</v>
      </c>
      <c r="F106" s="76">
        <v>10</v>
      </c>
      <c r="G106" s="31">
        <f t="shared" si="1"/>
        <v>10860.5</v>
      </c>
      <c r="H106" s="5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5" ht="62.25" customHeight="1">
      <c r="A107" s="61">
        <v>104</v>
      </c>
      <c r="B107" s="27" t="s">
        <v>188</v>
      </c>
      <c r="C107" s="27" t="s">
        <v>189</v>
      </c>
      <c r="D107" s="29" t="s">
        <v>9</v>
      </c>
      <c r="E107" s="62">
        <v>4720.3082100000001</v>
      </c>
      <c r="F107" s="76">
        <v>10</v>
      </c>
      <c r="G107" s="31">
        <f t="shared" si="1"/>
        <v>47203.0821</v>
      </c>
      <c r="H107" s="5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5" ht="62.25" customHeight="1">
      <c r="A108" s="61">
        <v>105</v>
      </c>
      <c r="B108" s="26" t="s">
        <v>190</v>
      </c>
      <c r="C108" s="26" t="s">
        <v>191</v>
      </c>
      <c r="D108" s="35" t="s">
        <v>44</v>
      </c>
      <c r="E108" s="36">
        <v>2348.65</v>
      </c>
      <c r="F108" s="76">
        <v>100</v>
      </c>
      <c r="G108" s="31">
        <f t="shared" si="1"/>
        <v>234865</v>
      </c>
      <c r="H108" s="5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5" ht="62.25" customHeight="1">
      <c r="A109" s="61">
        <v>106</v>
      </c>
      <c r="B109" s="26" t="s">
        <v>193</v>
      </c>
      <c r="C109" s="26" t="s">
        <v>194</v>
      </c>
      <c r="D109" s="35" t="s">
        <v>9</v>
      </c>
      <c r="E109" s="36">
        <v>10303.971599999999</v>
      </c>
      <c r="F109" s="76">
        <v>10</v>
      </c>
      <c r="G109" s="31">
        <f t="shared" si="1"/>
        <v>103039.71599999999</v>
      </c>
      <c r="H109" s="5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5" ht="62.25" customHeight="1">
      <c r="A110" s="61">
        <v>107</v>
      </c>
      <c r="B110" s="28" t="s">
        <v>196</v>
      </c>
      <c r="C110" s="28" t="s">
        <v>214</v>
      </c>
      <c r="D110" s="28" t="s">
        <v>9</v>
      </c>
      <c r="E110" s="63">
        <v>40</v>
      </c>
      <c r="F110" s="76">
        <v>3000</v>
      </c>
      <c r="G110" s="31">
        <f t="shared" si="1"/>
        <v>120000</v>
      </c>
      <c r="H110" s="5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5" ht="62.25" customHeight="1" thickBot="1">
      <c r="A111" s="61">
        <v>108</v>
      </c>
      <c r="B111" s="42" t="s">
        <v>198</v>
      </c>
      <c r="C111" s="38" t="s">
        <v>199</v>
      </c>
      <c r="D111" s="39" t="s">
        <v>197</v>
      </c>
      <c r="E111" s="66">
        <v>6.65</v>
      </c>
      <c r="F111" s="77">
        <v>2400</v>
      </c>
      <c r="G111" s="31">
        <f t="shared" si="1"/>
        <v>15960</v>
      </c>
      <c r="H111" s="13"/>
      <c r="I111" s="2"/>
      <c r="J111" s="2"/>
      <c r="K111" s="16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62.25" customHeight="1" thickBot="1">
      <c r="A112" s="61">
        <v>109</v>
      </c>
      <c r="B112" s="37" t="s">
        <v>200</v>
      </c>
      <c r="C112" s="40" t="s">
        <v>201</v>
      </c>
      <c r="D112" s="65" t="s">
        <v>202</v>
      </c>
      <c r="E112" s="64">
        <v>477.92</v>
      </c>
      <c r="F112" s="78">
        <v>3000</v>
      </c>
      <c r="G112" s="31">
        <f t="shared" ref="G112:G113" si="2">F112*E112</f>
        <v>1433760</v>
      </c>
      <c r="H112" s="13"/>
      <c r="I112" s="2"/>
      <c r="J112" s="2"/>
      <c r="K112" s="16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62.25" customHeight="1" thickBot="1">
      <c r="A113" s="61">
        <v>110</v>
      </c>
      <c r="B113" s="41" t="s">
        <v>203</v>
      </c>
      <c r="C113" s="39" t="s">
        <v>204</v>
      </c>
      <c r="D113" s="39" t="s">
        <v>205</v>
      </c>
      <c r="E113" s="64">
        <v>577.70000000000005</v>
      </c>
      <c r="F113" s="78">
        <v>50</v>
      </c>
      <c r="G113" s="31">
        <f t="shared" si="2"/>
        <v>28885.000000000004</v>
      </c>
      <c r="H113" s="13"/>
      <c r="I113" s="2"/>
      <c r="J113" s="2"/>
      <c r="K113" s="16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204.75" customHeight="1">
      <c r="A114" s="80" t="s">
        <v>206</v>
      </c>
      <c r="B114" s="81"/>
      <c r="C114" s="81"/>
      <c r="D114" s="81"/>
      <c r="E114" s="81"/>
      <c r="F114" s="81"/>
      <c r="G114" s="82"/>
      <c r="H114" s="13"/>
      <c r="I114" s="2"/>
      <c r="J114" s="2"/>
      <c r="K114" s="16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62.25" customHeight="1">
      <c r="A115" s="6"/>
      <c r="B115" s="23"/>
      <c r="C115" s="23"/>
      <c r="D115" s="23"/>
      <c r="E115" s="22"/>
      <c r="F115" s="14"/>
      <c r="G115" s="15"/>
      <c r="H115" s="13"/>
      <c r="I115" s="2"/>
      <c r="J115" s="2"/>
      <c r="K115" s="16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62.25" customHeight="1">
      <c r="A116" s="6"/>
      <c r="B116" s="22"/>
      <c r="C116" s="14"/>
      <c r="D116" s="15"/>
      <c r="E116" s="13"/>
      <c r="F116" s="2"/>
      <c r="G116" s="2"/>
      <c r="H116" s="16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5" ht="62.25" customHeight="1">
      <c r="A117" s="6"/>
      <c r="B117" s="22"/>
      <c r="C117" s="14"/>
      <c r="D117" s="15"/>
      <c r="E117" s="13"/>
      <c r="F117" s="2"/>
      <c r="G117" s="2"/>
      <c r="H117" s="16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5" ht="62.25" customHeight="1">
      <c r="A118" s="6"/>
      <c r="B118" s="22"/>
      <c r="C118" s="14"/>
      <c r="D118" s="15"/>
      <c r="E118" s="13"/>
      <c r="F118" s="2"/>
      <c r="G118" s="2"/>
      <c r="H118" s="16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5" ht="62.25" customHeight="1">
      <c r="A119" s="6"/>
      <c r="B119" s="18"/>
      <c r="C119" s="19"/>
      <c r="D119" s="20"/>
      <c r="E119" s="21"/>
      <c r="F119" s="11"/>
      <c r="G119" s="11"/>
      <c r="H119" s="7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5" ht="62.25" customHeight="1">
      <c r="A120" s="6"/>
      <c r="G120" s="17"/>
      <c r="H120" s="4"/>
    </row>
    <row r="121" spans="1:25" ht="52.5" customHeight="1">
      <c r="A121" s="4"/>
      <c r="B121" s="1"/>
      <c r="C121" s="1"/>
      <c r="D121" s="1"/>
      <c r="E121" s="1"/>
      <c r="F121" s="1"/>
      <c r="G121" s="1"/>
    </row>
    <row r="123" spans="1:25">
      <c r="A123" s="1"/>
    </row>
  </sheetData>
  <mergeCells count="2">
    <mergeCell ref="A1:G1"/>
    <mergeCell ref="A114:G1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"/>
  <sheetViews>
    <sheetView workbookViewId="0">
      <selection sqref="A1:R1"/>
    </sheetView>
  </sheetViews>
  <sheetFormatPr defaultRowHeight="15"/>
  <sheetData>
    <row r="1" spans="1:18" ht="168.75" customHeight="1">
      <c r="A1" s="83" t="s">
        <v>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ЛС и ИМН 2024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2024-04-18T10:31:53Z</dcterms:modified>
</cp:coreProperties>
</file>